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tobl\AppData\Local\Microsoft\Windows\INetCache\Content.Outlook\FM2A4WL4\"/>
    </mc:Choice>
  </mc:AlternateContent>
  <xr:revisionPtr revIDLastSave="0" documentId="13_ncr:1_{F2211FB4-74D9-427C-8EDD-0567F64D3441}" xr6:coauthVersionLast="47" xr6:coauthVersionMax="47" xr10:uidLastSave="{00000000-0000-0000-0000-000000000000}"/>
  <bookViews>
    <workbookView xWindow="-110" yWindow="-110" windowWidth="19420" windowHeight="10560" tabRatio="500" activeTab="2" xr2:uid="{00000000-000D-0000-FFFF-FFFF00000000}"/>
  </bookViews>
  <sheets>
    <sheet name="Startliste" sheetId="1" r:id="rId1"/>
    <sheet name="Startliste (2)" sheetId="3" r:id="rId2"/>
    <sheet name="Ergebnisse" sheetId="2" r:id="rId3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F14" i="2"/>
  <c r="G14" i="2"/>
  <c r="F19" i="2"/>
  <c r="G19" i="2"/>
  <c r="F12" i="2"/>
  <c r="G12" i="2"/>
  <c r="F10" i="2"/>
  <c r="G10" i="2"/>
  <c r="F11" i="2"/>
  <c r="G11" i="2"/>
  <c r="F15" i="2"/>
  <c r="G15" i="2"/>
  <c r="F16" i="2"/>
  <c r="G16" i="2"/>
  <c r="F28" i="1"/>
  <c r="F17" i="2"/>
  <c r="F24" i="2"/>
  <c r="F25" i="2"/>
  <c r="G25" i="2"/>
  <c r="F22" i="2"/>
  <c r="G22" i="2"/>
  <c r="G24" i="2"/>
  <c r="F21" i="2"/>
  <c r="G21" i="2"/>
  <c r="F20" i="2"/>
  <c r="G20" i="2"/>
  <c r="G17" i="2"/>
  <c r="F23" i="2"/>
  <c r="G23" i="2"/>
  <c r="F18" i="2"/>
  <c r="G18" i="2"/>
</calcChain>
</file>

<file path=xl/sharedStrings.xml><?xml version="1.0" encoding="utf-8"?>
<sst xmlns="http://schemas.openxmlformats.org/spreadsheetml/2006/main" count="125" uniqueCount="60">
  <si>
    <t>Name</t>
  </si>
  <si>
    <t>HCP</t>
  </si>
  <si>
    <t>Front</t>
  </si>
  <si>
    <t>Back</t>
  </si>
  <si>
    <t>Netto</t>
  </si>
  <si>
    <t>Brutto</t>
  </si>
  <si>
    <t>Ergebnisse Jahresend Turnier Burapha 30. Dezember 2022</t>
  </si>
  <si>
    <t>Tee</t>
  </si>
  <si>
    <t>Tee Hdcp</t>
  </si>
  <si>
    <t>Teetime</t>
  </si>
  <si>
    <t>A 1</t>
  </si>
  <si>
    <t>B 1</t>
  </si>
  <si>
    <t>A 2</t>
  </si>
  <si>
    <t>A 3</t>
  </si>
  <si>
    <t>A 4</t>
  </si>
  <si>
    <t>B 2</t>
  </si>
  <si>
    <t>B 3</t>
  </si>
  <si>
    <t>B 4</t>
  </si>
  <si>
    <t>Jacky 15.1 Ai 19.6</t>
  </si>
  <si>
    <t>Startliste Jahresendturnier Burapha 30.12.2022</t>
  </si>
  <si>
    <t>Esther 17.7, Maya 22.0</t>
  </si>
  <si>
    <t>Lomy 28.5, Dan 35.3</t>
  </si>
  <si>
    <t>Jürg 11.0 , Enno 27.1</t>
  </si>
  <si>
    <t>Urs 13.7, Bruno 18.9</t>
  </si>
  <si>
    <t>Chrusi 23.1, Schwäse 19.3</t>
  </si>
  <si>
    <t>Gerry 14.6, Thomas R. 17.6</t>
  </si>
  <si>
    <t>Phil 8, Chris B. 12.5</t>
  </si>
  <si>
    <t>George 17.6 , Andreas J. 19.1</t>
  </si>
  <si>
    <t>Marco A. 18.9 , Sunan 36</t>
  </si>
  <si>
    <t>Alex 19.0, Nu 29.0</t>
  </si>
  <si>
    <t>Niels 15.8 , Lena 36</t>
  </si>
  <si>
    <t>Paul 14.5 , Harald 24.9</t>
  </si>
  <si>
    <t>André 7.5, Christian 17.0</t>
  </si>
  <si>
    <t>Andreas G. 28.6 , Marco C. 30.9</t>
  </si>
  <si>
    <t>35 / 15</t>
  </si>
  <si>
    <t>2.62 / 2.55</t>
  </si>
  <si>
    <t>9.97 / 5.29</t>
  </si>
  <si>
    <t>3.85 / 4.06</t>
  </si>
  <si>
    <t>4.79 / 2.83</t>
  </si>
  <si>
    <t>8.08 / 2.89</t>
  </si>
  <si>
    <t>5.11 / 2.64</t>
  </si>
  <si>
    <t>6.16 / 2.86</t>
  </si>
  <si>
    <t>6.65 / 4.35</t>
  </si>
  <si>
    <t>5.07 / 3.73</t>
  </si>
  <si>
    <t>10.1 / 4.63</t>
  </si>
  <si>
    <t>Hdcp 35% und 15%</t>
  </si>
  <si>
    <t>6.19 / 3.30</t>
  </si>
  <si>
    <t>6.61 / 5.40</t>
  </si>
  <si>
    <t>Lisa 20.4, Moni 35.6</t>
  </si>
  <si>
    <t>7.14 / 5.34</t>
  </si>
  <si>
    <t>5.53 / 5.40</t>
  </si>
  <si>
    <t>2.80 / 1.87</t>
  </si>
  <si>
    <t>5.28 / 2.94</t>
  </si>
  <si>
    <t>3.46 / 6.75</t>
  </si>
  <si>
    <t>Nearest to Pin B 8: Phil</t>
  </si>
  <si>
    <t>Long Drive Men: André</t>
  </si>
  <si>
    <t>Nearest to Pin B 3: Lisa</t>
  </si>
  <si>
    <t>Nearest to Pin A 6: Esther</t>
  </si>
  <si>
    <t>Nearest to Pin A 3: Bruno</t>
  </si>
  <si>
    <t>Long Drive Ladies: Lisa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</si>
</sst>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2"/>
      <color rgb="FFC00000"/>
      <name val="Arial"/>
      <family val="2"/>
    </font>
    <font>
      <b/>
      <sz val="12"/>
      <color theme="1"/>
      <name val="Arial Black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49">
    <xf numFmtId="0" fontId="0" fillId="0" borderId="0" xfId="0"/>
    <xf numFmtId="0" fontId="0" fillId="0" borderId="1" xfId="0" applyBorder="1"/>
    <xf numFmtId="0" fontId="5" fillId="0" borderId="0" xfId="0" applyFont="1"/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1" xfId="0" applyFont="1" applyBorder="1"/>
    <xf numFmtId="0" fontId="8" fillId="0" borderId="0" xfId="0" applyFont="1"/>
    <xf numFmtId="0" fontId="9" fillId="0" borderId="1" xfId="0" applyFont="1" applyBorder="1" applyAlignment="1">
      <alignment horizontal="right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/>
    <xf numFmtId="164" fontId="7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0" fontId="7" fillId="0" borderId="1" xfId="0" applyFont="1" applyBorder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20" fontId="8" fillId="0" borderId="1" xfId="0" applyNumberFormat="1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left" vertical="center" wrapText="1"/>
    </xf>
    <xf numFmtId="0" fontId="14" fillId="0" borderId="0" xfId="0" applyFont="1"/>
    <xf numFmtId="0" fontId="14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/>
  </cellXfs>
  <cellStyles count="85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Standard" xfId="0" builtinId="0"/>
    <cellStyle name="Standard 10" xfId="74" xr:uid="{1D79D937-CA27-49AA-9E0E-747D750275EA}"/>
    <cellStyle name="Standard 11" xfId="75" xr:uid="{B996C51A-D8EE-458D-B312-553945EB08A2}"/>
    <cellStyle name="Standard 12" xfId="39" xr:uid="{6247D9B4-BC7A-4F08-94BE-3FDF6D15F39E}"/>
    <cellStyle name="Standard 2" xfId="40" xr:uid="{8C2326A8-B16C-4753-98B5-12D48CA4345D}"/>
    <cellStyle name="Standard 2 10" xfId="70" xr:uid="{076E101B-DB90-4138-895E-296A799CFAF5}"/>
    <cellStyle name="Standard 2 11" xfId="76" xr:uid="{50BACDB3-D445-4A0A-9648-5AD9E34484F0}"/>
    <cellStyle name="Standard 2 12" xfId="79" xr:uid="{30DED8BA-D079-4B23-B2D9-A4938DD89E42}"/>
    <cellStyle name="Standard 2 13" xfId="82" xr:uid="{81105D82-FF59-4B48-B4EC-BC012CE5561D}"/>
    <cellStyle name="Standard 2 2" xfId="42" xr:uid="{C1A2754F-D503-40E0-9F3F-8DD59837774B}"/>
    <cellStyle name="Standard 2 3" xfId="45" xr:uid="{FEA7F14E-693C-47A4-8B70-8D5FC78E6453}"/>
    <cellStyle name="Standard 2 4" xfId="48" xr:uid="{FA450A1F-FD6F-47C0-AE71-1A61D3A4F280}"/>
    <cellStyle name="Standard 2 5" xfId="52" xr:uid="{7412B82C-C6CA-4607-BB36-2FD87CC1B24F}"/>
    <cellStyle name="Standard 2 6" xfId="56" xr:uid="{7C1A4DF7-E912-47EB-97D0-44D037C40526}"/>
    <cellStyle name="Standard 2 7" xfId="62" xr:uid="{C256639D-ABC8-49EE-B2F4-9FE30442C1EA}"/>
    <cellStyle name="Standard 2 8" xfId="66" xr:uid="{BA26FCFA-5828-49DB-9C60-6E0CBF502802}"/>
    <cellStyle name="Standard 2 9" xfId="67" xr:uid="{224B4B63-785F-412E-B48D-D96CBB2DF9E8}"/>
    <cellStyle name="Standard 3" xfId="41" xr:uid="{1A7110DA-4C8A-4AFD-AE85-DA8FBD54D3B6}"/>
    <cellStyle name="Standard 3 10" xfId="71" xr:uid="{B8EF94B2-BD80-488B-8CE6-01C7484546E2}"/>
    <cellStyle name="Standard 3 11" xfId="77" xr:uid="{FEEB07EA-0F32-4D8D-9B73-E2AF26A20602}"/>
    <cellStyle name="Standard 3 12" xfId="80" xr:uid="{78BABA05-9DF0-45AC-8FA4-33F4849F3DD4}"/>
    <cellStyle name="Standard 3 13" xfId="83" xr:uid="{C19E6B98-4A48-4021-AD19-82585869E324}"/>
    <cellStyle name="Standard 3 2" xfId="43" xr:uid="{23FE653B-052E-4176-9296-A52AE374832A}"/>
    <cellStyle name="Standard 3 3" xfId="46" xr:uid="{6F80476F-61B4-4624-8F78-1607ABE83390}"/>
    <cellStyle name="Standard 3 4" xfId="49" xr:uid="{E612E5F2-B0B1-4FBD-B546-A755DCAB2F92}"/>
    <cellStyle name="Standard 3 5" xfId="53" xr:uid="{65C7F03F-3118-4370-9CA1-CC2B5DC0A845}"/>
    <cellStyle name="Standard 3 6" xfId="57" xr:uid="{56584141-E2A3-4143-8D17-710940DDCC35}"/>
    <cellStyle name="Standard 3 7" xfId="63" xr:uid="{C29AC4DA-0C0D-41C9-AD5D-FCA06C2723EA}"/>
    <cellStyle name="Standard 3 8" xfId="61" xr:uid="{295A19A9-5D03-4047-A736-96931F503CB4}"/>
    <cellStyle name="Standard 3 9" xfId="68" xr:uid="{9F1E7836-0914-44FD-817F-34B79771BF06}"/>
    <cellStyle name="Standard 4" xfId="44" xr:uid="{A488452E-7334-4023-9872-3C56E2A8DEAD}"/>
    <cellStyle name="Standard 4 10" xfId="78" xr:uid="{08E5451D-498A-4DDD-A569-436751AC6FF0}"/>
    <cellStyle name="Standard 4 11" xfId="81" xr:uid="{995F6898-1CAB-44C6-904C-2BDBCB44B3E9}"/>
    <cellStyle name="Standard 4 12" xfId="84" xr:uid="{40440D23-2D8F-4648-A690-D5314B2B10A1}"/>
    <cellStyle name="Standard 4 2" xfId="47" xr:uid="{BC5C76A6-68B8-47DA-A41F-C99B9B4D4212}"/>
    <cellStyle name="Standard 4 3" xfId="50" xr:uid="{35687B20-02A9-4FC9-B782-645563BA11FA}"/>
    <cellStyle name="Standard 4 4" xfId="54" xr:uid="{80258D66-745F-4E19-ACCA-16B9365F24E1}"/>
    <cellStyle name="Standard 4 5" xfId="58" xr:uid="{52516A06-9005-4E4B-9A96-EDBCCF1D8865}"/>
    <cellStyle name="Standard 4 6" xfId="64" xr:uid="{6AAAD663-950F-4CDF-8E6D-D2199508F949}"/>
    <cellStyle name="Standard 4 7" xfId="65" xr:uid="{8030F974-D645-4BE9-90F9-EC92B82FAA47}"/>
    <cellStyle name="Standard 4 8" xfId="69" xr:uid="{4B972DF8-BC60-44B2-B471-44B392B87913}"/>
    <cellStyle name="Standard 4 9" xfId="72" xr:uid="{9A1A528A-995D-47A8-8DBC-4496312189E7}"/>
    <cellStyle name="Standard 5" xfId="51" xr:uid="{E8BAD167-0F65-407D-B3B5-7DAF899F030E}"/>
    <cellStyle name="Standard 6" xfId="55" xr:uid="{9A86FE1C-DCFA-4E33-8512-318A9846BAD4}"/>
    <cellStyle name="Standard 7" xfId="59" xr:uid="{853AC749-B58A-4D2F-93C6-8C3EDD1AC4A5}"/>
    <cellStyle name="Standard 8" xfId="60" xr:uid="{3EE78328-65A7-48D2-87C2-8EDE7DC4FF71}"/>
    <cellStyle name="Standard 9" xfId="73" xr:uid="{D7DEB71E-1E80-4465-B8D4-1C59F7B614DB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673878</xdr:colOff>
      <xdr:row>0</xdr:row>
      <xdr:rowOff>116633</xdr:rowOff>
    </xdr:from>
    <xdr:to>
      <xdr:col>1</xdr:col>
      <xdr:colOff>1584390</xdr:colOff>
      <xdr:row>4</xdr:row>
      <xdr:rowOff>129592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A9A9195-55EC-4AE1-8CA0-4F9547C84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868" y="116633"/>
          <a:ext cx="910512" cy="790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7</xdr:col>
      <xdr:colOff>501650</xdr:colOff>
      <xdr:row>6</xdr:row>
      <xdr:rowOff>107950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A74C6A74-2A1D-43FC-B4D9-8EC13BC0A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4600" y="196850"/>
          <a:ext cx="908050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6</xdr:col>
      <xdr:colOff>501650</xdr:colOff>
      <xdr:row>6</xdr:row>
      <xdr:rowOff>107950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1A21D84D-D6F5-430E-8086-75805E00B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8350" y="196850"/>
          <a:ext cx="1149350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J66"/>
  <sheetViews>
    <sheetView topLeftCell="A19" zoomScale="98" zoomScaleNormal="98" workbookViewId="0">
      <selection activeCell="F11" sqref="F11:F28"/>
    </sheetView>
  </sheetViews>
  <sheetFormatPr baseColWidth="10" defaultColWidth="10.58203125" defaultRowHeight="15.5" x14ac:dyDescent="0.35"/>
  <cols>
    <col min="1" max="1" width="10.5" style="33" customWidth="1"/>
    <col min="2" max="2" width="32.25" customWidth="1"/>
    <col min="3" max="4" width="10.5" customWidth="1"/>
    <col min="5" max="5" width="10.58203125" customWidth="1"/>
    <col min="6" max="6" width="13.08203125" customWidth="1"/>
    <col min="7" max="7" width="27.08203125" style="36" customWidth="1"/>
  </cols>
  <sheetData>
    <row r="7" spans="1:10" ht="18" x14ac:dyDescent="0.5">
      <c r="A7" s="30"/>
      <c r="B7" s="47" t="s">
        <v>19</v>
      </c>
      <c r="C7" s="48"/>
      <c r="D7" s="48"/>
      <c r="E7" s="48"/>
    </row>
    <row r="9" spans="1:10" x14ac:dyDescent="0.35">
      <c r="A9" s="31" t="s">
        <v>7</v>
      </c>
      <c r="B9" s="1" t="s">
        <v>0</v>
      </c>
      <c r="C9" s="31" t="s">
        <v>8</v>
      </c>
      <c r="D9" s="31" t="s">
        <v>9</v>
      </c>
      <c r="E9" s="44" t="s">
        <v>34</v>
      </c>
    </row>
    <row r="10" spans="1:10" x14ac:dyDescent="0.35">
      <c r="A10" s="10"/>
      <c r="B10" s="5" t="s">
        <v>45</v>
      </c>
      <c r="C10" s="10"/>
      <c r="D10" s="10"/>
      <c r="E10" s="3"/>
      <c r="F10" s="6"/>
      <c r="G10" s="37"/>
      <c r="H10" s="16"/>
      <c r="I10" s="15"/>
      <c r="J10" s="23"/>
    </row>
    <row r="11" spans="1:10" x14ac:dyDescent="0.35">
      <c r="A11" s="10" t="s">
        <v>10</v>
      </c>
      <c r="B11" s="27" t="s">
        <v>18</v>
      </c>
      <c r="C11" s="3">
        <v>8</v>
      </c>
      <c r="D11" s="35">
        <v>0.47916666666666669</v>
      </c>
      <c r="E11" s="41" t="s">
        <v>52</v>
      </c>
      <c r="F11" s="6">
        <v>2200</v>
      </c>
      <c r="G11" s="37"/>
      <c r="H11" s="16"/>
      <c r="I11" s="15"/>
      <c r="J11" s="23"/>
    </row>
    <row r="12" spans="1:10" x14ac:dyDescent="0.35">
      <c r="A12" s="10"/>
      <c r="B12" s="8" t="s">
        <v>32</v>
      </c>
      <c r="C12" s="3">
        <v>5</v>
      </c>
      <c r="D12" s="3"/>
      <c r="E12" s="41" t="s">
        <v>35</v>
      </c>
      <c r="F12" s="6">
        <v>0</v>
      </c>
      <c r="G12" s="38"/>
      <c r="H12" s="15"/>
      <c r="I12" s="24"/>
      <c r="J12" s="17"/>
    </row>
    <row r="13" spans="1:10" x14ac:dyDescent="0.35">
      <c r="A13" s="10" t="s">
        <v>12</v>
      </c>
      <c r="B13" s="8" t="s">
        <v>20</v>
      </c>
      <c r="C13" s="3">
        <v>9</v>
      </c>
      <c r="D13" s="35">
        <v>0.48472222222222222</v>
      </c>
      <c r="E13" s="41" t="s">
        <v>46</v>
      </c>
      <c r="F13" s="6">
        <v>2400</v>
      </c>
      <c r="G13" s="38"/>
      <c r="H13" s="15"/>
      <c r="I13" s="24"/>
      <c r="J13" s="17"/>
    </row>
    <row r="14" spans="1:10" x14ac:dyDescent="0.35">
      <c r="A14" s="10"/>
      <c r="B14" s="27" t="s">
        <v>21</v>
      </c>
      <c r="C14" s="3">
        <v>15</v>
      </c>
      <c r="D14" s="3"/>
      <c r="E14" s="41" t="s">
        <v>36</v>
      </c>
      <c r="F14" s="6">
        <v>2200</v>
      </c>
      <c r="G14" s="38"/>
      <c r="H14" s="15"/>
      <c r="I14" s="24"/>
      <c r="J14" s="23"/>
    </row>
    <row r="15" spans="1:10" x14ac:dyDescent="0.35">
      <c r="A15" s="10" t="s">
        <v>13</v>
      </c>
      <c r="B15" s="8" t="s">
        <v>22</v>
      </c>
      <c r="C15" s="3">
        <v>8</v>
      </c>
      <c r="D15" s="35">
        <v>0.49027777777777781</v>
      </c>
      <c r="E15" s="41" t="s">
        <v>37</v>
      </c>
      <c r="F15" s="6">
        <v>1400</v>
      </c>
      <c r="G15" s="38"/>
      <c r="H15" s="15"/>
      <c r="I15" s="24"/>
      <c r="J15" s="23"/>
    </row>
    <row r="16" spans="1:10" x14ac:dyDescent="0.35">
      <c r="A16" s="32"/>
      <c r="B16" s="8" t="s">
        <v>23</v>
      </c>
      <c r="C16" s="3">
        <v>8</v>
      </c>
      <c r="D16" s="35"/>
      <c r="E16" s="41" t="s">
        <v>38</v>
      </c>
      <c r="F16" s="6">
        <v>2200</v>
      </c>
      <c r="G16" s="39"/>
      <c r="H16" s="15"/>
      <c r="I16" s="17"/>
      <c r="J16" s="17"/>
    </row>
    <row r="17" spans="1:10" x14ac:dyDescent="0.35">
      <c r="A17" s="10" t="s">
        <v>14</v>
      </c>
      <c r="B17" s="8" t="s">
        <v>24</v>
      </c>
      <c r="C17" s="3">
        <v>10</v>
      </c>
      <c r="D17" s="35">
        <v>0.49583333333333335</v>
      </c>
      <c r="E17" s="41" t="s">
        <v>53</v>
      </c>
      <c r="F17" s="6">
        <v>2200</v>
      </c>
      <c r="G17" s="39"/>
      <c r="H17" s="15"/>
      <c r="I17" s="17"/>
      <c r="J17" s="17"/>
    </row>
    <row r="18" spans="1:10" x14ac:dyDescent="0.35">
      <c r="A18" s="3"/>
      <c r="B18" s="9" t="s">
        <v>48</v>
      </c>
      <c r="C18" s="3">
        <v>12</v>
      </c>
      <c r="D18" s="3"/>
      <c r="E18" s="41" t="s">
        <v>49</v>
      </c>
      <c r="F18" s="6">
        <v>2600</v>
      </c>
      <c r="G18" s="39"/>
      <c r="H18" s="15"/>
      <c r="I18" s="17"/>
      <c r="J18" s="17"/>
    </row>
    <row r="19" spans="1:10" x14ac:dyDescent="0.35">
      <c r="A19" s="3"/>
      <c r="B19" s="9"/>
      <c r="C19" s="3"/>
      <c r="D19" s="3"/>
      <c r="E19" s="41"/>
      <c r="F19" s="6">
        <v>0</v>
      </c>
      <c r="G19" s="39"/>
      <c r="H19" s="15"/>
      <c r="I19" s="17"/>
      <c r="J19" s="17"/>
    </row>
    <row r="20" spans="1:10" x14ac:dyDescent="0.35">
      <c r="A20" s="4" t="s">
        <v>11</v>
      </c>
      <c r="B20" s="9" t="s">
        <v>25</v>
      </c>
      <c r="C20" s="3">
        <v>8</v>
      </c>
      <c r="D20" s="35">
        <v>0.47916666666666669</v>
      </c>
      <c r="E20" s="41" t="s">
        <v>40</v>
      </c>
      <c r="F20" s="6">
        <v>2200</v>
      </c>
      <c r="G20" s="39"/>
      <c r="H20" s="15"/>
      <c r="I20" s="17"/>
      <c r="J20" s="17"/>
    </row>
    <row r="21" spans="1:10" x14ac:dyDescent="0.35">
      <c r="A21" s="3"/>
      <c r="B21" s="8" t="s">
        <v>26</v>
      </c>
      <c r="C21" s="3">
        <v>5</v>
      </c>
      <c r="D21" s="3"/>
      <c r="E21" s="41" t="s">
        <v>51</v>
      </c>
      <c r="F21" s="6">
        <v>2400</v>
      </c>
      <c r="G21" s="38"/>
      <c r="H21" s="15"/>
      <c r="I21" s="17"/>
      <c r="J21" s="17"/>
    </row>
    <row r="22" spans="1:10" x14ac:dyDescent="0.35">
      <c r="A22" s="3" t="s">
        <v>15</v>
      </c>
      <c r="B22" s="9" t="s">
        <v>27</v>
      </c>
      <c r="C22" s="3">
        <v>9</v>
      </c>
      <c r="D22" s="35">
        <v>0.48472222222222222</v>
      </c>
      <c r="E22" s="41" t="s">
        <v>41</v>
      </c>
      <c r="F22" s="6">
        <v>3100</v>
      </c>
      <c r="G22" s="38"/>
      <c r="H22" s="15"/>
      <c r="I22" s="17"/>
      <c r="J22" s="17"/>
    </row>
    <row r="23" spans="1:10" x14ac:dyDescent="0.35">
      <c r="A23" s="3"/>
      <c r="B23" s="8" t="s">
        <v>28</v>
      </c>
      <c r="C23" s="3">
        <v>12</v>
      </c>
      <c r="D23" s="3"/>
      <c r="E23" s="41" t="s">
        <v>47</v>
      </c>
      <c r="F23" s="6">
        <v>2000</v>
      </c>
      <c r="G23" s="38"/>
      <c r="H23" s="15"/>
      <c r="I23" s="25"/>
      <c r="J23" s="17"/>
    </row>
    <row r="24" spans="1:10" x14ac:dyDescent="0.35">
      <c r="A24" s="3" t="s">
        <v>16</v>
      </c>
      <c r="B24" s="8" t="s">
        <v>29</v>
      </c>
      <c r="C24" s="3">
        <v>11</v>
      </c>
      <c r="D24" s="35">
        <v>0.49027777777777781</v>
      </c>
      <c r="E24" s="41" t="s">
        <v>42</v>
      </c>
      <c r="F24" s="6">
        <v>3100</v>
      </c>
      <c r="G24" s="38"/>
      <c r="H24" s="15"/>
      <c r="I24" s="25"/>
      <c r="J24" s="17"/>
    </row>
    <row r="25" spans="1:10" x14ac:dyDescent="0.35">
      <c r="A25" s="3"/>
      <c r="B25" s="8" t="s">
        <v>30</v>
      </c>
      <c r="C25" s="3">
        <v>11</v>
      </c>
      <c r="D25" s="3"/>
      <c r="E25" s="41" t="s">
        <v>50</v>
      </c>
      <c r="F25" s="6">
        <v>2000</v>
      </c>
      <c r="G25" s="40"/>
      <c r="H25" s="16"/>
      <c r="I25" s="25"/>
      <c r="J25" s="17"/>
    </row>
    <row r="26" spans="1:10" x14ac:dyDescent="0.35">
      <c r="A26" s="3" t="s">
        <v>17</v>
      </c>
      <c r="B26" s="8" t="s">
        <v>31</v>
      </c>
      <c r="C26" s="3">
        <v>9</v>
      </c>
      <c r="D26" s="35">
        <v>0.49583333333333335</v>
      </c>
      <c r="E26" s="41" t="s">
        <v>43</v>
      </c>
      <c r="F26" s="6">
        <v>2200</v>
      </c>
      <c r="G26" s="40"/>
      <c r="H26" s="16"/>
      <c r="I26" s="25"/>
      <c r="J26" s="17"/>
    </row>
    <row r="27" spans="1:10" x14ac:dyDescent="0.35">
      <c r="A27" s="3"/>
      <c r="B27" s="8" t="s">
        <v>33</v>
      </c>
      <c r="C27" s="3">
        <v>15</v>
      </c>
      <c r="D27" s="3"/>
      <c r="E27" s="41" t="s">
        <v>44</v>
      </c>
      <c r="F27" s="6">
        <v>3100</v>
      </c>
      <c r="G27" s="38"/>
      <c r="H27" s="15"/>
      <c r="I27" s="25"/>
      <c r="J27" s="17"/>
    </row>
    <row r="28" spans="1:10" x14ac:dyDescent="0.35">
      <c r="B28" s="12"/>
      <c r="E28" s="17"/>
      <c r="F28" s="11">
        <f>SUM(F11:F27)</f>
        <v>35300</v>
      </c>
      <c r="G28" s="38"/>
      <c r="H28" s="15"/>
      <c r="I28" s="25"/>
      <c r="J28" s="17"/>
    </row>
    <row r="29" spans="1:10" x14ac:dyDescent="0.35">
      <c r="A29" s="19"/>
      <c r="B29" s="12"/>
      <c r="C29" s="17"/>
      <c r="D29" s="17"/>
      <c r="E29" s="17"/>
      <c r="F29" s="11"/>
      <c r="G29" s="38"/>
      <c r="H29" s="15"/>
      <c r="I29" s="25"/>
      <c r="J29" s="17"/>
    </row>
    <row r="30" spans="1:10" x14ac:dyDescent="0.35">
      <c r="A30" s="34"/>
      <c r="B30" s="13"/>
      <c r="C30" s="17"/>
      <c r="D30" s="17"/>
      <c r="E30" s="17"/>
      <c r="F30" s="11"/>
      <c r="G30" s="38"/>
      <c r="H30" s="15"/>
      <c r="I30" s="17"/>
      <c r="J30" s="17"/>
    </row>
    <row r="31" spans="1:10" x14ac:dyDescent="0.35">
      <c r="B31" s="12"/>
      <c r="C31" s="17"/>
      <c r="D31" s="17"/>
      <c r="E31" s="17"/>
      <c r="F31" s="11"/>
      <c r="G31" s="38"/>
      <c r="H31" s="15"/>
      <c r="I31" s="17"/>
      <c r="J31" s="17"/>
    </row>
    <row r="32" spans="1:10" x14ac:dyDescent="0.35">
      <c r="B32" s="12"/>
      <c r="C32" s="17"/>
      <c r="D32" s="17"/>
      <c r="F32" s="11"/>
      <c r="G32" s="37"/>
      <c r="H32" s="15"/>
      <c r="I32" s="25"/>
      <c r="J32" s="17"/>
    </row>
    <row r="33" spans="2:10" x14ac:dyDescent="0.35">
      <c r="B33" s="12"/>
      <c r="C33" s="17"/>
      <c r="D33" s="17"/>
      <c r="E33" s="17"/>
      <c r="F33" s="11"/>
      <c r="G33" s="38"/>
      <c r="H33" s="15"/>
      <c r="I33" s="25"/>
      <c r="J33" s="17"/>
    </row>
    <row r="34" spans="2:10" x14ac:dyDescent="0.35">
      <c r="B34" s="12"/>
      <c r="C34" s="17"/>
      <c r="D34" s="17"/>
      <c r="E34" s="17"/>
      <c r="F34" s="11"/>
      <c r="G34" s="40"/>
      <c r="H34" s="15"/>
      <c r="I34" s="17"/>
      <c r="J34" s="17"/>
    </row>
    <row r="35" spans="2:10" x14ac:dyDescent="0.35">
      <c r="B35" s="12"/>
      <c r="C35" s="17"/>
      <c r="D35" s="17"/>
      <c r="E35" s="17"/>
      <c r="F35" s="11"/>
      <c r="G35" s="38"/>
      <c r="H35" s="16"/>
      <c r="I35" s="17"/>
      <c r="J35" s="17"/>
    </row>
    <row r="36" spans="2:10" x14ac:dyDescent="0.35">
      <c r="B36" s="12"/>
      <c r="C36" s="17"/>
      <c r="D36" s="17"/>
      <c r="E36" s="17"/>
      <c r="F36" s="11"/>
      <c r="G36" s="38"/>
      <c r="H36" s="15"/>
      <c r="I36" s="17"/>
      <c r="J36" s="17"/>
    </row>
    <row r="37" spans="2:10" x14ac:dyDescent="0.35">
      <c r="B37" s="12"/>
      <c r="C37" s="17"/>
      <c r="D37" s="17"/>
      <c r="E37" s="17"/>
      <c r="F37" s="11"/>
      <c r="G37" s="38"/>
      <c r="H37" s="16"/>
      <c r="I37" s="16"/>
      <c r="J37" s="17"/>
    </row>
    <row r="39" spans="2:10" x14ac:dyDescent="0.35">
      <c r="B39" s="12"/>
      <c r="F39" s="6"/>
      <c r="G39" s="37"/>
      <c r="H39" s="16"/>
      <c r="I39" s="15"/>
      <c r="J39" s="23"/>
    </row>
    <row r="40" spans="2:10" x14ac:dyDescent="0.35">
      <c r="F40" s="6"/>
      <c r="G40" s="38"/>
      <c r="H40" s="15"/>
      <c r="I40" s="24"/>
      <c r="J40" s="17"/>
    </row>
    <row r="41" spans="2:10" x14ac:dyDescent="0.35">
      <c r="B41" s="14"/>
      <c r="C41" s="17"/>
      <c r="D41" s="17"/>
      <c r="E41" s="17"/>
      <c r="F41" s="6"/>
      <c r="G41" s="38"/>
      <c r="H41" s="15"/>
      <c r="I41" s="24"/>
      <c r="J41" s="23"/>
    </row>
    <row r="42" spans="2:10" x14ac:dyDescent="0.35">
      <c r="B42" s="12"/>
      <c r="C42" s="17"/>
      <c r="D42" s="17"/>
      <c r="E42" s="17"/>
      <c r="F42" s="6"/>
      <c r="G42" s="39"/>
      <c r="H42" s="15"/>
      <c r="I42" s="17"/>
      <c r="J42" s="17"/>
    </row>
    <row r="43" spans="2:10" x14ac:dyDescent="0.35">
      <c r="B43" s="12"/>
      <c r="C43" s="17"/>
      <c r="D43" s="17"/>
      <c r="E43" s="17"/>
      <c r="F43" s="6"/>
      <c r="G43" s="39"/>
      <c r="H43" s="15"/>
      <c r="I43" s="17"/>
      <c r="J43" s="17"/>
    </row>
    <row r="44" spans="2:10" x14ac:dyDescent="0.35">
      <c r="B44" s="12"/>
      <c r="C44" s="17"/>
      <c r="D44" s="17"/>
      <c r="E44" s="17"/>
      <c r="F44" s="6"/>
      <c r="G44" s="38"/>
      <c r="H44" s="15"/>
      <c r="I44" s="17"/>
      <c r="J44" s="17"/>
    </row>
    <row r="45" spans="2:10" x14ac:dyDescent="0.35">
      <c r="B45" s="13"/>
      <c r="C45" s="17"/>
      <c r="D45" s="17"/>
      <c r="E45" s="17"/>
      <c r="F45" s="6"/>
      <c r="G45" s="38"/>
      <c r="H45" s="15"/>
      <c r="I45" s="25"/>
      <c r="J45" s="17"/>
    </row>
    <row r="46" spans="2:10" x14ac:dyDescent="0.35">
      <c r="B46" s="12"/>
      <c r="C46" s="17"/>
      <c r="D46" s="17"/>
      <c r="E46" s="17"/>
      <c r="F46" s="6"/>
      <c r="G46" s="40"/>
      <c r="H46" s="16"/>
      <c r="I46" s="25"/>
      <c r="J46" s="17"/>
    </row>
    <row r="47" spans="2:10" x14ac:dyDescent="0.35">
      <c r="B47" s="12"/>
      <c r="C47" s="17"/>
      <c r="D47" s="17"/>
      <c r="E47" s="17"/>
      <c r="F47" s="6"/>
      <c r="G47" s="38"/>
      <c r="H47" s="15"/>
      <c r="I47" s="25"/>
      <c r="J47" s="17"/>
    </row>
    <row r="48" spans="2:10" x14ac:dyDescent="0.35">
      <c r="B48" s="12"/>
      <c r="C48" s="17"/>
      <c r="D48" s="17"/>
      <c r="E48" s="17"/>
      <c r="F48" s="6"/>
      <c r="G48" s="40"/>
      <c r="H48" s="15"/>
      <c r="I48" s="25"/>
      <c r="J48" s="17"/>
    </row>
    <row r="49" spans="2:10" x14ac:dyDescent="0.35">
      <c r="B49" s="6"/>
      <c r="C49" s="21"/>
      <c r="D49" s="21"/>
      <c r="E49" s="17"/>
      <c r="F49" s="6"/>
      <c r="G49" s="38"/>
      <c r="H49" s="24"/>
      <c r="I49" s="25"/>
      <c r="J49" s="17"/>
    </row>
    <row r="50" spans="2:10" x14ac:dyDescent="0.35">
      <c r="B50" s="12"/>
      <c r="C50" s="17"/>
      <c r="D50" s="17"/>
      <c r="E50" s="17"/>
      <c r="F50" s="6"/>
      <c r="G50" s="40"/>
      <c r="H50" s="26"/>
      <c r="I50" s="25"/>
      <c r="J50" s="17"/>
    </row>
    <row r="51" spans="2:10" x14ac:dyDescent="0.35">
      <c r="B51" s="12"/>
      <c r="C51" s="17"/>
      <c r="D51" s="17"/>
      <c r="E51" s="17"/>
      <c r="F51" s="6"/>
      <c r="G51" s="38"/>
      <c r="H51" s="15"/>
      <c r="I51" s="17"/>
      <c r="J51" s="17"/>
    </row>
    <row r="52" spans="2:10" x14ac:dyDescent="0.35">
      <c r="B52" s="6"/>
      <c r="C52" s="17"/>
      <c r="D52" s="17"/>
      <c r="E52" s="17"/>
      <c r="F52" s="6"/>
      <c r="G52" s="38"/>
      <c r="H52" s="16"/>
      <c r="I52" s="25"/>
      <c r="J52" s="17"/>
    </row>
    <row r="53" spans="2:10" x14ac:dyDescent="0.35">
      <c r="B53" s="12"/>
      <c r="C53" s="17"/>
      <c r="D53" s="17"/>
      <c r="E53" s="17"/>
      <c r="F53" s="6"/>
      <c r="G53" s="38"/>
      <c r="H53" s="15"/>
      <c r="I53" s="17"/>
      <c r="J53" s="17"/>
    </row>
    <row r="54" spans="2:10" x14ac:dyDescent="0.35">
      <c r="F54" s="6"/>
      <c r="G54" s="38"/>
      <c r="H54" s="16"/>
      <c r="I54" s="25"/>
      <c r="J54" s="17"/>
    </row>
    <row r="55" spans="2:10" x14ac:dyDescent="0.35">
      <c r="F55" s="6"/>
      <c r="G55" s="38"/>
      <c r="H55" s="15"/>
      <c r="I55" s="25"/>
      <c r="J55" s="17"/>
    </row>
    <row r="56" spans="2:10" x14ac:dyDescent="0.35">
      <c r="F56" s="11"/>
      <c r="G56" s="38"/>
      <c r="H56" s="16"/>
      <c r="I56" s="25"/>
      <c r="J56" s="17"/>
    </row>
    <row r="57" spans="2:10" x14ac:dyDescent="0.35">
      <c r="F57" s="11"/>
      <c r="G57" s="38"/>
      <c r="H57" s="15"/>
      <c r="I57" s="25"/>
      <c r="J57" s="17"/>
    </row>
    <row r="58" spans="2:10" x14ac:dyDescent="0.35">
      <c r="F58" s="11"/>
      <c r="G58" s="38"/>
      <c r="H58" s="15"/>
      <c r="I58" s="25"/>
      <c r="J58" s="17"/>
    </row>
    <row r="59" spans="2:10" x14ac:dyDescent="0.35">
      <c r="F59" s="11"/>
      <c r="G59" s="38"/>
      <c r="H59" s="15"/>
      <c r="I59" s="17"/>
      <c r="J59" s="17"/>
    </row>
    <row r="60" spans="2:10" x14ac:dyDescent="0.35">
      <c r="F60" s="11"/>
      <c r="G60" s="38"/>
      <c r="H60" s="15"/>
      <c r="I60" s="17"/>
      <c r="J60" s="17"/>
    </row>
    <row r="61" spans="2:10" x14ac:dyDescent="0.35">
      <c r="F61" s="11"/>
      <c r="G61" s="37"/>
      <c r="H61" s="15"/>
      <c r="I61" s="25"/>
      <c r="J61" s="17"/>
    </row>
    <row r="62" spans="2:10" x14ac:dyDescent="0.35">
      <c r="F62" s="11"/>
      <c r="G62" s="38"/>
      <c r="H62" s="15"/>
      <c r="I62" s="25"/>
      <c r="J62" s="17"/>
    </row>
    <row r="63" spans="2:10" x14ac:dyDescent="0.35">
      <c r="F63" s="11"/>
      <c r="G63" s="40"/>
      <c r="H63" s="15"/>
      <c r="I63" s="17"/>
      <c r="J63" s="17"/>
    </row>
    <row r="64" spans="2:10" x14ac:dyDescent="0.35">
      <c r="F64" s="11"/>
      <c r="G64" s="38"/>
      <c r="H64" s="16"/>
      <c r="I64" s="17"/>
      <c r="J64" s="17"/>
    </row>
    <row r="65" spans="6:10" x14ac:dyDescent="0.35">
      <c r="F65" s="11"/>
      <c r="G65" s="38"/>
      <c r="H65" s="15"/>
      <c r="I65" s="17"/>
      <c r="J65" s="17"/>
    </row>
    <row r="66" spans="6:10" x14ac:dyDescent="0.35">
      <c r="F66" s="11"/>
      <c r="G66" s="38"/>
      <c r="H66" s="16"/>
      <c r="I66" s="16"/>
      <c r="J66" s="17"/>
    </row>
  </sheetData>
  <mergeCells count="1">
    <mergeCell ref="B7:E7"/>
  </mergeCells>
  <phoneticPr fontId="4" type="noConversion"/>
  <pageMargins left="0.74803149606299213" right="0.74803149606299213" top="0.98425196850393704" bottom="0.98425196850393704" header="0.51181102362204722" footer="0.511811023622047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9F94E-8151-4F43-BCBC-96696300CFBE}">
  <dimension ref="A7:M66"/>
  <sheetViews>
    <sheetView topLeftCell="A12" zoomScale="98" zoomScaleNormal="98" workbookViewId="0">
      <selection activeCell="B11" sqref="B11:C27"/>
    </sheetView>
  </sheetViews>
  <sheetFormatPr baseColWidth="10" defaultColWidth="10.58203125" defaultRowHeight="15.5" x14ac:dyDescent="0.35"/>
  <cols>
    <col min="1" max="1" width="4.25" style="33" customWidth="1"/>
    <col min="2" max="2" width="30.9140625" customWidth="1"/>
    <col min="3" max="3" width="8.5" customWidth="1"/>
    <col min="4" max="4" width="8" customWidth="1"/>
    <col min="5" max="6" width="7.33203125" customWidth="1"/>
    <col min="7" max="7" width="5.75" customWidth="1"/>
    <col min="8" max="8" width="6.1640625" customWidth="1"/>
    <col min="9" max="9" width="13.08203125" customWidth="1"/>
    <col min="10" max="10" width="27.08203125" style="36" customWidth="1"/>
  </cols>
  <sheetData>
    <row r="7" spans="1:13" ht="18" x14ac:dyDescent="0.5">
      <c r="A7" s="30"/>
      <c r="B7" s="47" t="s">
        <v>19</v>
      </c>
      <c r="C7" s="48"/>
      <c r="D7" s="48"/>
      <c r="E7" s="48"/>
      <c r="F7" s="48"/>
    </row>
    <row r="9" spans="1:13" x14ac:dyDescent="0.35">
      <c r="A9" s="31" t="s">
        <v>7</v>
      </c>
      <c r="B9" s="1" t="s">
        <v>0</v>
      </c>
      <c r="C9" s="1" t="s">
        <v>8</v>
      </c>
      <c r="D9" s="1" t="s">
        <v>9</v>
      </c>
      <c r="E9" s="43" t="s">
        <v>34</v>
      </c>
      <c r="F9" s="1"/>
      <c r="G9" s="1" t="s">
        <v>5</v>
      </c>
      <c r="H9" s="1" t="s">
        <v>4</v>
      </c>
    </row>
    <row r="10" spans="1:13" x14ac:dyDescent="0.35">
      <c r="A10" s="10"/>
      <c r="B10" s="5" t="s">
        <v>45</v>
      </c>
      <c r="C10" s="10"/>
      <c r="D10" s="10"/>
      <c r="E10" s="3"/>
      <c r="F10" s="3"/>
      <c r="G10" s="3"/>
      <c r="H10" s="4"/>
      <c r="I10" s="6"/>
      <c r="J10" s="37"/>
      <c r="K10" s="16"/>
      <c r="L10" s="15"/>
      <c r="M10" s="23"/>
    </row>
    <row r="11" spans="1:13" x14ac:dyDescent="0.35">
      <c r="A11" s="10" t="s">
        <v>10</v>
      </c>
      <c r="B11" s="27" t="s">
        <v>18</v>
      </c>
      <c r="C11" s="3">
        <v>8</v>
      </c>
      <c r="D11" s="35">
        <v>0.47916666666666669</v>
      </c>
      <c r="E11" s="42" t="s">
        <v>52</v>
      </c>
      <c r="F11" s="3"/>
      <c r="G11" s="3"/>
      <c r="H11" s="4"/>
      <c r="I11" s="6"/>
      <c r="J11" s="37"/>
      <c r="K11" s="16"/>
      <c r="L11" s="15"/>
      <c r="M11" s="23"/>
    </row>
    <row r="12" spans="1:13" x14ac:dyDescent="0.35">
      <c r="A12" s="10"/>
      <c r="B12" s="8" t="s">
        <v>32</v>
      </c>
      <c r="C12" s="3">
        <v>5</v>
      </c>
      <c r="D12" s="3"/>
      <c r="E12" s="41" t="s">
        <v>35</v>
      </c>
      <c r="F12" s="3"/>
      <c r="G12" s="3"/>
      <c r="H12" s="4"/>
      <c r="I12" s="6"/>
      <c r="J12" s="38"/>
      <c r="K12" s="15"/>
      <c r="L12" s="24"/>
      <c r="M12" s="17"/>
    </row>
    <row r="13" spans="1:13" x14ac:dyDescent="0.35">
      <c r="A13" s="10" t="s">
        <v>12</v>
      </c>
      <c r="B13" s="8" t="s">
        <v>20</v>
      </c>
      <c r="C13" s="3">
        <v>9</v>
      </c>
      <c r="D13" s="35">
        <v>0.48472222222222222</v>
      </c>
      <c r="E13" s="41" t="s">
        <v>46</v>
      </c>
      <c r="F13" s="3"/>
      <c r="G13" s="3"/>
      <c r="H13" s="4"/>
      <c r="I13" s="6"/>
      <c r="J13" s="38"/>
      <c r="K13" s="15"/>
      <c r="L13" s="24"/>
      <c r="M13" s="17"/>
    </row>
    <row r="14" spans="1:13" x14ac:dyDescent="0.35">
      <c r="A14" s="10"/>
      <c r="B14" s="27" t="s">
        <v>21</v>
      </c>
      <c r="C14" s="3">
        <v>15</v>
      </c>
      <c r="D14" s="3"/>
      <c r="E14" s="41" t="s">
        <v>36</v>
      </c>
      <c r="F14" s="3"/>
      <c r="G14" s="3"/>
      <c r="H14" s="4"/>
      <c r="I14" s="6"/>
      <c r="J14" s="38"/>
      <c r="K14" s="15"/>
      <c r="L14" s="24"/>
      <c r="M14" s="23"/>
    </row>
    <row r="15" spans="1:13" x14ac:dyDescent="0.35">
      <c r="A15" s="10" t="s">
        <v>13</v>
      </c>
      <c r="B15" s="8" t="s">
        <v>22</v>
      </c>
      <c r="C15" s="3">
        <v>8</v>
      </c>
      <c r="D15" s="35">
        <v>0.49027777777777781</v>
      </c>
      <c r="E15" s="41" t="s">
        <v>37</v>
      </c>
      <c r="F15" s="3"/>
      <c r="G15" s="3"/>
      <c r="H15" s="3"/>
      <c r="I15" s="6"/>
      <c r="J15" s="38"/>
      <c r="K15" s="15"/>
      <c r="L15" s="24"/>
      <c r="M15" s="23"/>
    </row>
    <row r="16" spans="1:13" x14ac:dyDescent="0.35">
      <c r="A16" s="32"/>
      <c r="B16" s="8" t="s">
        <v>23</v>
      </c>
      <c r="C16" s="3">
        <v>8</v>
      </c>
      <c r="D16" s="35"/>
      <c r="E16" s="41" t="s">
        <v>38</v>
      </c>
      <c r="F16" s="3"/>
      <c r="G16" s="3"/>
      <c r="H16" s="3"/>
      <c r="I16" s="6"/>
      <c r="J16" s="39"/>
      <c r="K16" s="15"/>
      <c r="L16" s="17"/>
      <c r="M16" s="17"/>
    </row>
    <row r="17" spans="1:13" x14ac:dyDescent="0.35">
      <c r="A17" s="10" t="s">
        <v>14</v>
      </c>
      <c r="B17" s="8" t="s">
        <v>24</v>
      </c>
      <c r="C17" s="3">
        <v>11</v>
      </c>
      <c r="D17" s="35">
        <v>0.49583333333333335</v>
      </c>
      <c r="E17" s="41" t="s">
        <v>39</v>
      </c>
      <c r="F17" s="3"/>
      <c r="G17" s="3"/>
      <c r="H17" s="3"/>
      <c r="I17" s="6"/>
      <c r="J17" s="39"/>
      <c r="K17" s="15"/>
      <c r="L17" s="17"/>
      <c r="M17" s="17"/>
    </row>
    <row r="18" spans="1:13" x14ac:dyDescent="0.35">
      <c r="A18" s="3"/>
      <c r="B18" s="9" t="s">
        <v>48</v>
      </c>
      <c r="C18" s="3">
        <v>12</v>
      </c>
      <c r="D18" s="3"/>
      <c r="E18" s="41" t="s">
        <v>49</v>
      </c>
      <c r="F18" s="3"/>
      <c r="G18" s="3"/>
      <c r="H18" s="3"/>
      <c r="I18" s="6"/>
      <c r="J18" s="39"/>
      <c r="K18" s="15"/>
      <c r="L18" s="17"/>
      <c r="M18" s="17"/>
    </row>
    <row r="19" spans="1:13" x14ac:dyDescent="0.35">
      <c r="A19" s="3"/>
      <c r="B19" s="9"/>
      <c r="C19" s="3"/>
      <c r="D19" s="3"/>
      <c r="E19" s="41"/>
      <c r="F19" s="3"/>
      <c r="G19" s="3"/>
      <c r="H19" s="3"/>
      <c r="I19" s="6"/>
      <c r="J19" s="39"/>
      <c r="K19" s="15"/>
      <c r="L19" s="17"/>
      <c r="M19" s="17"/>
    </row>
    <row r="20" spans="1:13" x14ac:dyDescent="0.35">
      <c r="A20" s="4" t="s">
        <v>11</v>
      </c>
      <c r="B20" s="9" t="s">
        <v>25</v>
      </c>
      <c r="C20" s="3">
        <v>8</v>
      </c>
      <c r="D20" s="35">
        <v>0.47916666666666669</v>
      </c>
      <c r="E20" s="41" t="s">
        <v>40</v>
      </c>
      <c r="F20" s="3"/>
      <c r="G20" s="3"/>
      <c r="H20" s="3"/>
      <c r="I20" s="6"/>
      <c r="J20" s="39"/>
      <c r="K20" s="15"/>
      <c r="L20" s="17"/>
      <c r="M20" s="17"/>
    </row>
    <row r="21" spans="1:13" x14ac:dyDescent="0.35">
      <c r="A21" s="3"/>
      <c r="B21" s="8" t="s">
        <v>26</v>
      </c>
      <c r="C21" s="3">
        <v>5</v>
      </c>
      <c r="D21" s="3"/>
      <c r="E21" s="41" t="s">
        <v>51</v>
      </c>
      <c r="F21" s="3"/>
      <c r="G21" s="3"/>
      <c r="H21" s="3"/>
      <c r="I21" s="6"/>
      <c r="J21" s="38"/>
      <c r="K21" s="15"/>
      <c r="L21" s="17"/>
      <c r="M21" s="17"/>
    </row>
    <row r="22" spans="1:13" x14ac:dyDescent="0.35">
      <c r="A22" s="3" t="s">
        <v>15</v>
      </c>
      <c r="B22" s="9" t="s">
        <v>27</v>
      </c>
      <c r="C22" s="3">
        <v>9</v>
      </c>
      <c r="D22" s="35">
        <v>0.48472222222222222</v>
      </c>
      <c r="E22" s="41" t="s">
        <v>41</v>
      </c>
      <c r="F22" s="3"/>
      <c r="G22" s="3"/>
      <c r="H22" s="4"/>
      <c r="I22" s="6"/>
      <c r="J22" s="38"/>
      <c r="K22" s="15"/>
      <c r="L22" s="17"/>
      <c r="M22" s="17"/>
    </row>
    <row r="23" spans="1:13" x14ac:dyDescent="0.35">
      <c r="A23" s="3"/>
      <c r="B23" s="8" t="s">
        <v>28</v>
      </c>
      <c r="C23" s="3">
        <v>12</v>
      </c>
      <c r="D23" s="3"/>
      <c r="E23" s="41" t="s">
        <v>47</v>
      </c>
      <c r="F23" s="3"/>
      <c r="G23" s="3"/>
      <c r="H23" s="4"/>
      <c r="I23" s="6"/>
      <c r="J23" s="38"/>
      <c r="K23" s="15"/>
      <c r="L23" s="25"/>
      <c r="M23" s="17"/>
    </row>
    <row r="24" spans="1:13" x14ac:dyDescent="0.35">
      <c r="A24" s="3" t="s">
        <v>16</v>
      </c>
      <c r="B24" s="8" t="s">
        <v>29</v>
      </c>
      <c r="C24" s="3">
        <v>11</v>
      </c>
      <c r="D24" s="35">
        <v>0.49027777777777781</v>
      </c>
      <c r="E24" s="41" t="s">
        <v>42</v>
      </c>
      <c r="F24" s="3"/>
      <c r="G24" s="3"/>
      <c r="H24" s="3"/>
      <c r="I24" s="6"/>
      <c r="J24" s="38"/>
      <c r="K24" s="15"/>
      <c r="L24" s="25"/>
      <c r="M24" s="17"/>
    </row>
    <row r="25" spans="1:13" x14ac:dyDescent="0.35">
      <c r="A25" s="3"/>
      <c r="B25" s="8" t="s">
        <v>30</v>
      </c>
      <c r="C25" s="3">
        <v>11</v>
      </c>
      <c r="D25" s="3"/>
      <c r="E25" s="41" t="s">
        <v>50</v>
      </c>
      <c r="F25" s="3"/>
      <c r="G25" s="3"/>
      <c r="H25" s="3"/>
      <c r="I25" s="6"/>
      <c r="J25" s="40"/>
      <c r="K25" s="16"/>
      <c r="L25" s="25"/>
      <c r="M25" s="17"/>
    </row>
    <row r="26" spans="1:13" x14ac:dyDescent="0.35">
      <c r="A26" s="3" t="s">
        <v>17</v>
      </c>
      <c r="B26" s="8" t="s">
        <v>31</v>
      </c>
      <c r="C26" s="3">
        <v>9</v>
      </c>
      <c r="D26" s="35">
        <v>0.49583333333333335</v>
      </c>
      <c r="E26" s="41" t="s">
        <v>43</v>
      </c>
      <c r="F26" s="3"/>
      <c r="G26" s="3"/>
      <c r="H26" s="3"/>
      <c r="I26" s="6"/>
      <c r="J26" s="40"/>
      <c r="K26" s="16"/>
      <c r="L26" s="25"/>
      <c r="M26" s="17"/>
    </row>
    <row r="27" spans="1:13" x14ac:dyDescent="0.35">
      <c r="A27" s="3"/>
      <c r="B27" s="8" t="s">
        <v>33</v>
      </c>
      <c r="C27" s="3">
        <v>15</v>
      </c>
      <c r="D27" s="3"/>
      <c r="E27" s="41" t="s">
        <v>44</v>
      </c>
      <c r="F27" s="3"/>
      <c r="G27" s="3"/>
      <c r="H27" s="3"/>
      <c r="I27" s="6"/>
      <c r="J27" s="38"/>
      <c r="K27" s="15"/>
      <c r="L27" s="25"/>
      <c r="M27" s="17"/>
    </row>
    <row r="28" spans="1:13" x14ac:dyDescent="0.35">
      <c r="B28" s="12"/>
      <c r="E28" s="17"/>
      <c r="F28" s="17"/>
      <c r="G28" s="18"/>
      <c r="H28" s="19"/>
      <c r="I28" s="11"/>
      <c r="J28" s="38"/>
      <c r="K28" s="15"/>
      <c r="L28" s="25"/>
      <c r="M28" s="17"/>
    </row>
    <row r="29" spans="1:13" x14ac:dyDescent="0.35">
      <c r="A29" s="19"/>
      <c r="B29" s="12"/>
      <c r="C29" s="17"/>
      <c r="D29" s="17"/>
      <c r="E29" s="17"/>
      <c r="F29" s="17"/>
      <c r="G29" s="17"/>
      <c r="H29" s="17"/>
      <c r="I29" s="11"/>
      <c r="J29" s="38"/>
      <c r="K29" s="15"/>
      <c r="L29" s="25"/>
      <c r="M29" s="17"/>
    </row>
    <row r="30" spans="1:13" x14ac:dyDescent="0.35">
      <c r="A30" s="34"/>
      <c r="B30" s="13"/>
      <c r="C30" s="17"/>
      <c r="D30" s="17"/>
      <c r="E30" s="17"/>
      <c r="F30" s="17"/>
      <c r="G30" s="17"/>
      <c r="H30" s="17"/>
      <c r="I30" s="11"/>
      <c r="J30" s="38"/>
      <c r="K30" s="15"/>
      <c r="L30" s="17"/>
      <c r="M30" s="17"/>
    </row>
    <row r="31" spans="1:13" x14ac:dyDescent="0.35">
      <c r="B31" s="12"/>
      <c r="C31" s="17"/>
      <c r="D31" s="17"/>
      <c r="E31" s="17"/>
      <c r="F31" s="17"/>
      <c r="G31" s="17"/>
      <c r="H31" s="17"/>
      <c r="I31" s="11"/>
      <c r="J31" s="38"/>
      <c r="K31" s="15"/>
      <c r="L31" s="17"/>
      <c r="M31" s="17"/>
    </row>
    <row r="32" spans="1:13" x14ac:dyDescent="0.35">
      <c r="B32" s="12"/>
      <c r="C32" s="17"/>
      <c r="D32" s="17"/>
      <c r="I32" s="11"/>
      <c r="J32" s="37"/>
      <c r="K32" s="15"/>
      <c r="L32" s="25"/>
      <c r="M32" s="17"/>
    </row>
    <row r="33" spans="2:13" x14ac:dyDescent="0.35">
      <c r="B33" s="12"/>
      <c r="C33" s="17"/>
      <c r="D33" s="17"/>
      <c r="E33" s="17"/>
      <c r="F33" s="20"/>
      <c r="G33" s="20"/>
      <c r="H33" s="17"/>
      <c r="I33" s="11"/>
      <c r="J33" s="38"/>
      <c r="K33" s="15"/>
      <c r="L33" s="25"/>
      <c r="M33" s="17"/>
    </row>
    <row r="34" spans="2:13" x14ac:dyDescent="0.35">
      <c r="B34" s="12"/>
      <c r="C34" s="17"/>
      <c r="D34" s="17"/>
      <c r="E34" s="17"/>
      <c r="F34" s="17"/>
      <c r="G34" s="20"/>
      <c r="H34" s="17"/>
      <c r="I34" s="11"/>
      <c r="J34" s="40"/>
      <c r="K34" s="15"/>
      <c r="L34" s="17"/>
      <c r="M34" s="17"/>
    </row>
    <row r="35" spans="2:13" x14ac:dyDescent="0.35">
      <c r="B35" s="12"/>
      <c r="C35" s="17"/>
      <c r="D35" s="17"/>
      <c r="E35" s="17"/>
      <c r="F35" s="17"/>
      <c r="G35" s="20"/>
      <c r="H35" s="17"/>
      <c r="I35" s="11"/>
      <c r="J35" s="38"/>
      <c r="K35" s="16"/>
      <c r="L35" s="17"/>
      <c r="M35" s="17"/>
    </row>
    <row r="36" spans="2:13" x14ac:dyDescent="0.35">
      <c r="B36" s="12"/>
      <c r="C36" s="17"/>
      <c r="D36" s="17"/>
      <c r="E36" s="17"/>
      <c r="F36" s="17"/>
      <c r="G36" s="17"/>
      <c r="H36" s="17"/>
      <c r="I36" s="11"/>
      <c r="J36" s="38"/>
      <c r="K36" s="15"/>
      <c r="L36" s="17"/>
      <c r="M36" s="17"/>
    </row>
    <row r="37" spans="2:13" x14ac:dyDescent="0.35">
      <c r="B37" s="12"/>
      <c r="C37" s="17"/>
      <c r="D37" s="17"/>
      <c r="E37" s="17"/>
      <c r="F37" s="17"/>
      <c r="G37" s="17"/>
      <c r="H37" s="17"/>
      <c r="I37" s="11"/>
      <c r="J37" s="38"/>
      <c r="K37" s="16"/>
      <c r="L37" s="16"/>
      <c r="M37" s="17"/>
    </row>
    <row r="39" spans="2:13" x14ac:dyDescent="0.35">
      <c r="B39" s="12"/>
      <c r="I39" s="6"/>
      <c r="J39" s="37"/>
      <c r="K39" s="16"/>
      <c r="L39" s="15"/>
      <c r="M39" s="23"/>
    </row>
    <row r="40" spans="2:13" x14ac:dyDescent="0.35">
      <c r="I40" s="6"/>
      <c r="J40" s="38"/>
      <c r="K40" s="15"/>
      <c r="L40" s="24"/>
      <c r="M40" s="17"/>
    </row>
    <row r="41" spans="2:13" x14ac:dyDescent="0.35">
      <c r="B41" s="14"/>
      <c r="C41" s="17"/>
      <c r="D41" s="17"/>
      <c r="E41" s="17"/>
      <c r="F41" s="17"/>
      <c r="G41" s="17"/>
      <c r="H41" s="18"/>
      <c r="I41" s="6"/>
      <c r="J41" s="38"/>
      <c r="K41" s="15"/>
      <c r="L41" s="24"/>
      <c r="M41" s="23"/>
    </row>
    <row r="42" spans="2:13" x14ac:dyDescent="0.35">
      <c r="B42" s="12"/>
      <c r="C42" s="17"/>
      <c r="D42" s="17"/>
      <c r="E42" s="17"/>
      <c r="F42" s="17"/>
      <c r="G42" s="17"/>
      <c r="H42" s="18"/>
      <c r="I42" s="6"/>
      <c r="J42" s="39"/>
      <c r="K42" s="15"/>
      <c r="L42" s="17"/>
      <c r="M42" s="17"/>
    </row>
    <row r="43" spans="2:13" x14ac:dyDescent="0.35">
      <c r="B43" s="12"/>
      <c r="C43" s="17"/>
      <c r="D43" s="17"/>
      <c r="E43" s="17"/>
      <c r="F43" s="17"/>
      <c r="G43" s="17"/>
      <c r="H43" s="17"/>
      <c r="I43" s="6"/>
      <c r="J43" s="39"/>
      <c r="K43" s="15"/>
      <c r="L43" s="17"/>
      <c r="M43" s="17"/>
    </row>
    <row r="44" spans="2:13" x14ac:dyDescent="0.35">
      <c r="B44" s="12"/>
      <c r="C44" s="17"/>
      <c r="D44" s="17"/>
      <c r="E44" s="17"/>
      <c r="F44" s="17"/>
      <c r="G44" s="17"/>
      <c r="H44" s="17"/>
      <c r="I44" s="6"/>
      <c r="J44" s="38"/>
      <c r="K44" s="15"/>
      <c r="L44" s="17"/>
      <c r="M44" s="17"/>
    </row>
    <row r="45" spans="2:13" x14ac:dyDescent="0.35">
      <c r="B45" s="13"/>
      <c r="C45" s="17"/>
      <c r="D45" s="17"/>
      <c r="E45" s="17"/>
      <c r="F45" s="17"/>
      <c r="G45" s="17"/>
      <c r="H45" s="17"/>
      <c r="I45" s="6"/>
      <c r="J45" s="38"/>
      <c r="K45" s="15"/>
      <c r="L45" s="25"/>
      <c r="M45" s="17"/>
    </row>
    <row r="46" spans="2:13" x14ac:dyDescent="0.35">
      <c r="B46" s="12"/>
      <c r="C46" s="17"/>
      <c r="D46" s="17"/>
      <c r="E46" s="17"/>
      <c r="F46" s="17"/>
      <c r="G46" s="17"/>
      <c r="H46" s="18"/>
      <c r="I46" s="6"/>
      <c r="J46" s="40"/>
      <c r="K46" s="16"/>
      <c r="L46" s="25"/>
      <c r="M46" s="17"/>
    </row>
    <row r="47" spans="2:13" x14ac:dyDescent="0.35">
      <c r="B47" s="12"/>
      <c r="C47" s="17"/>
      <c r="D47" s="17"/>
      <c r="E47" s="17"/>
      <c r="F47" s="17"/>
      <c r="G47" s="17"/>
      <c r="H47" s="17"/>
      <c r="I47" s="6"/>
      <c r="J47" s="38"/>
      <c r="K47" s="15"/>
      <c r="L47" s="25"/>
      <c r="M47" s="17"/>
    </row>
    <row r="48" spans="2:13" x14ac:dyDescent="0.35">
      <c r="B48" s="12"/>
      <c r="C48" s="17"/>
      <c r="D48" s="17"/>
      <c r="E48" s="17"/>
      <c r="F48" s="17"/>
      <c r="G48" s="17"/>
      <c r="H48" s="17"/>
      <c r="I48" s="6"/>
      <c r="J48" s="40"/>
      <c r="K48" s="15"/>
      <c r="L48" s="25"/>
      <c r="M48" s="17"/>
    </row>
    <row r="49" spans="2:13" x14ac:dyDescent="0.35">
      <c r="B49" s="6"/>
      <c r="C49" s="21"/>
      <c r="D49" s="21"/>
      <c r="E49" s="17"/>
      <c r="F49" s="17"/>
      <c r="G49" s="19"/>
      <c r="H49" s="22"/>
      <c r="I49" s="6"/>
      <c r="J49" s="38"/>
      <c r="K49" s="24"/>
      <c r="L49" s="25"/>
      <c r="M49" s="17"/>
    </row>
    <row r="50" spans="2:13" x14ac:dyDescent="0.35">
      <c r="B50" s="12"/>
      <c r="C50" s="17"/>
      <c r="D50" s="17"/>
      <c r="E50" s="17"/>
      <c r="F50" s="17"/>
      <c r="G50" s="17"/>
      <c r="H50" s="17"/>
      <c r="I50" s="6"/>
      <c r="J50" s="40"/>
      <c r="K50" s="26"/>
      <c r="L50" s="25"/>
      <c r="M50" s="17"/>
    </row>
    <row r="51" spans="2:13" x14ac:dyDescent="0.35">
      <c r="B51" s="12"/>
      <c r="C51" s="17"/>
      <c r="D51" s="17"/>
      <c r="E51" s="17"/>
      <c r="F51" s="17"/>
      <c r="G51" s="17"/>
      <c r="H51" s="17"/>
      <c r="I51" s="6"/>
      <c r="J51" s="38"/>
      <c r="K51" s="15"/>
      <c r="L51" s="17"/>
      <c r="M51" s="17"/>
    </row>
    <row r="52" spans="2:13" x14ac:dyDescent="0.35">
      <c r="B52" s="6"/>
      <c r="C52" s="17"/>
      <c r="D52" s="17"/>
      <c r="E52" s="17"/>
      <c r="F52" s="17"/>
      <c r="G52" s="20"/>
      <c r="H52" s="17"/>
      <c r="I52" s="6"/>
      <c r="J52" s="38"/>
      <c r="K52" s="16"/>
      <c r="L52" s="25"/>
      <c r="M52" s="17"/>
    </row>
    <row r="53" spans="2:13" x14ac:dyDescent="0.35">
      <c r="B53" s="12"/>
      <c r="C53" s="17"/>
      <c r="D53" s="17"/>
      <c r="E53" s="17"/>
      <c r="F53" s="17"/>
      <c r="G53" s="17"/>
      <c r="H53" s="18"/>
      <c r="I53" s="6"/>
      <c r="J53" s="38"/>
      <c r="K53" s="15"/>
      <c r="L53" s="17"/>
      <c r="M53" s="17"/>
    </row>
    <row r="54" spans="2:13" x14ac:dyDescent="0.35">
      <c r="I54" s="6"/>
      <c r="J54" s="38"/>
      <c r="K54" s="16"/>
      <c r="L54" s="25"/>
      <c r="M54" s="17"/>
    </row>
    <row r="55" spans="2:13" x14ac:dyDescent="0.35">
      <c r="I55" s="6"/>
      <c r="J55" s="38"/>
      <c r="K55" s="15"/>
      <c r="L55" s="25"/>
      <c r="M55" s="17"/>
    </row>
    <row r="56" spans="2:13" x14ac:dyDescent="0.35">
      <c r="I56" s="11"/>
      <c r="J56" s="38"/>
      <c r="K56" s="16"/>
      <c r="L56" s="25"/>
      <c r="M56" s="17"/>
    </row>
    <row r="57" spans="2:13" x14ac:dyDescent="0.35">
      <c r="I57" s="11"/>
      <c r="J57" s="38"/>
      <c r="K57" s="15"/>
      <c r="L57" s="25"/>
      <c r="M57" s="17"/>
    </row>
    <row r="58" spans="2:13" x14ac:dyDescent="0.35">
      <c r="I58" s="11"/>
      <c r="J58" s="38"/>
      <c r="K58" s="15"/>
      <c r="L58" s="25"/>
      <c r="M58" s="17"/>
    </row>
    <row r="59" spans="2:13" x14ac:dyDescent="0.35">
      <c r="I59" s="11"/>
      <c r="J59" s="38"/>
      <c r="K59" s="15"/>
      <c r="L59" s="17"/>
      <c r="M59" s="17"/>
    </row>
    <row r="60" spans="2:13" x14ac:dyDescent="0.35">
      <c r="I60" s="11"/>
      <c r="J60" s="38"/>
      <c r="K60" s="15"/>
      <c r="L60" s="17"/>
      <c r="M60" s="17"/>
    </row>
    <row r="61" spans="2:13" x14ac:dyDescent="0.35">
      <c r="I61" s="11"/>
      <c r="J61" s="37"/>
      <c r="K61" s="15"/>
      <c r="L61" s="25"/>
      <c r="M61" s="17"/>
    </row>
    <row r="62" spans="2:13" x14ac:dyDescent="0.35">
      <c r="I62" s="11"/>
      <c r="J62" s="38"/>
      <c r="K62" s="15"/>
      <c r="L62" s="25"/>
      <c r="M62" s="17"/>
    </row>
    <row r="63" spans="2:13" x14ac:dyDescent="0.35">
      <c r="I63" s="11"/>
      <c r="J63" s="40"/>
      <c r="K63" s="15"/>
      <c r="L63" s="17"/>
      <c r="M63" s="17"/>
    </row>
    <row r="64" spans="2:13" x14ac:dyDescent="0.35">
      <c r="I64" s="11"/>
      <c r="J64" s="38"/>
      <c r="K64" s="16"/>
      <c r="L64" s="17"/>
      <c r="M64" s="17"/>
    </row>
    <row r="65" spans="9:13" x14ac:dyDescent="0.35">
      <c r="I65" s="11"/>
      <c r="J65" s="38"/>
      <c r="K65" s="15"/>
      <c r="L65" s="17"/>
      <c r="M65" s="17"/>
    </row>
    <row r="66" spans="9:13" x14ac:dyDescent="0.35">
      <c r="I66" s="11"/>
      <c r="J66" s="38"/>
      <c r="K66" s="16"/>
      <c r="L66" s="16"/>
      <c r="M66" s="17"/>
    </row>
  </sheetData>
  <mergeCells count="1">
    <mergeCell ref="B7:F7"/>
  </mergeCells>
  <pageMargins left="0.74803149606299213" right="0.74803149606299213" top="0.98425196850393704" bottom="0.98425196850393704" header="0.51181102362204722" footer="0.5118110236220472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08C46-489D-4514-9DEA-ED9F6F14AAE9}">
  <dimension ref="A7:L63"/>
  <sheetViews>
    <sheetView tabSelected="1" topLeftCell="A7" zoomScale="98" zoomScaleNormal="98" workbookViewId="0">
      <selection activeCell="I18" sqref="I18"/>
    </sheetView>
  </sheetViews>
  <sheetFormatPr baseColWidth="10" defaultColWidth="10.58203125" defaultRowHeight="15.5" x14ac:dyDescent="0.35"/>
  <cols>
    <col min="1" max="1" width="8" customWidth="1"/>
    <col min="2" max="2" width="30.08203125" customWidth="1"/>
    <col min="3" max="3" width="7.4140625" customWidth="1"/>
    <col min="4" max="4" width="7.33203125" customWidth="1"/>
    <col min="5" max="5" width="7.4140625" customWidth="1"/>
    <col min="6" max="6" width="8.5" customWidth="1"/>
    <col min="8" max="8" width="13.08203125" customWidth="1"/>
    <col min="9" max="9" width="27.08203125" customWidth="1"/>
  </cols>
  <sheetData>
    <row r="7" spans="1:12" x14ac:dyDescent="0.35">
      <c r="A7" s="2" t="s">
        <v>6</v>
      </c>
    </row>
    <row r="9" spans="1:12" x14ac:dyDescent="0.35">
      <c r="A9" s="1"/>
      <c r="B9" s="1" t="s">
        <v>0</v>
      </c>
      <c r="C9" s="1" t="s">
        <v>1</v>
      </c>
      <c r="D9" s="1" t="s">
        <v>2</v>
      </c>
      <c r="E9" s="1" t="s">
        <v>3</v>
      </c>
      <c r="F9" s="1" t="s">
        <v>5</v>
      </c>
      <c r="G9" s="1" t="s">
        <v>4</v>
      </c>
    </row>
    <row r="10" spans="1:12" x14ac:dyDescent="0.35">
      <c r="A10" s="7">
        <v>1</v>
      </c>
      <c r="B10" s="8" t="s">
        <v>23</v>
      </c>
      <c r="C10" s="3">
        <v>8</v>
      </c>
      <c r="D10" s="3">
        <v>37</v>
      </c>
      <c r="E10" s="3">
        <v>37</v>
      </c>
      <c r="F10" s="3">
        <f t="shared" ref="F10:F16" si="0">E10+D10</f>
        <v>74</v>
      </c>
      <c r="G10" s="10">
        <f t="shared" ref="G10:G25" si="1">F10-C10</f>
        <v>66</v>
      </c>
      <c r="H10" s="6"/>
      <c r="I10" s="6"/>
      <c r="J10" s="16"/>
      <c r="K10" s="15"/>
      <c r="L10" s="23"/>
    </row>
    <row r="11" spans="1:12" x14ac:dyDescent="0.35">
      <c r="A11" s="7">
        <v>2</v>
      </c>
      <c r="B11" s="8" t="s">
        <v>32</v>
      </c>
      <c r="C11" s="3">
        <v>5</v>
      </c>
      <c r="D11" s="3">
        <v>38</v>
      </c>
      <c r="E11" s="3">
        <v>34</v>
      </c>
      <c r="F11" s="3">
        <f t="shared" si="0"/>
        <v>72</v>
      </c>
      <c r="G11" s="10">
        <f t="shared" si="1"/>
        <v>67</v>
      </c>
      <c r="H11" s="6"/>
      <c r="I11" s="12"/>
      <c r="J11" s="15"/>
      <c r="K11" s="24"/>
      <c r="L11" s="17"/>
    </row>
    <row r="12" spans="1:12" x14ac:dyDescent="0.35">
      <c r="A12" s="7">
        <v>3</v>
      </c>
      <c r="B12" s="8" t="s">
        <v>26</v>
      </c>
      <c r="C12" s="3">
        <v>5</v>
      </c>
      <c r="D12" s="3">
        <v>36</v>
      </c>
      <c r="E12" s="3">
        <v>37</v>
      </c>
      <c r="F12" s="3">
        <f t="shared" si="0"/>
        <v>73</v>
      </c>
      <c r="G12" s="10">
        <f t="shared" si="1"/>
        <v>68</v>
      </c>
      <c r="H12" s="6"/>
      <c r="I12" s="12"/>
      <c r="J12" s="15"/>
      <c r="K12" s="24"/>
      <c r="L12" s="17"/>
    </row>
    <row r="13" spans="1:12" x14ac:dyDescent="0.35">
      <c r="A13" s="7">
        <v>4</v>
      </c>
      <c r="B13" s="9" t="s">
        <v>27</v>
      </c>
      <c r="C13" s="3">
        <v>9</v>
      </c>
      <c r="D13" s="3">
        <v>39</v>
      </c>
      <c r="E13" s="3">
        <v>38</v>
      </c>
      <c r="F13" s="3">
        <f t="shared" ref="F13" si="2">E13+D13</f>
        <v>77</v>
      </c>
      <c r="G13" s="10">
        <f t="shared" ref="G13" si="3">F13-C13</f>
        <v>68</v>
      </c>
      <c r="H13" s="6"/>
      <c r="I13" s="12"/>
      <c r="J13" s="15"/>
      <c r="K13" s="24"/>
      <c r="L13" s="23"/>
    </row>
    <row r="14" spans="1:12" x14ac:dyDescent="0.35">
      <c r="A14" s="7">
        <v>5</v>
      </c>
      <c r="B14" s="9" t="s">
        <v>25</v>
      </c>
      <c r="C14" s="3">
        <v>8</v>
      </c>
      <c r="D14" s="3">
        <v>37</v>
      </c>
      <c r="E14" s="3">
        <v>39</v>
      </c>
      <c r="F14" s="3">
        <f t="shared" ref="F14" si="4">E14+D14</f>
        <v>76</v>
      </c>
      <c r="G14" s="10">
        <f t="shared" ref="G14" si="5">F14-C14</f>
        <v>68</v>
      </c>
      <c r="H14" s="6"/>
      <c r="I14" s="12"/>
      <c r="J14" s="15"/>
      <c r="K14" s="24"/>
      <c r="L14" s="23"/>
    </row>
    <row r="15" spans="1:12" x14ac:dyDescent="0.35">
      <c r="A15" s="7">
        <v>6</v>
      </c>
      <c r="B15" s="27" t="s">
        <v>18</v>
      </c>
      <c r="C15" s="3">
        <v>8</v>
      </c>
      <c r="D15" s="3">
        <v>40</v>
      </c>
      <c r="E15" s="3">
        <v>37</v>
      </c>
      <c r="F15" s="3">
        <f t="shared" si="0"/>
        <v>77</v>
      </c>
      <c r="G15" s="10">
        <f t="shared" si="1"/>
        <v>69</v>
      </c>
      <c r="H15" s="6"/>
      <c r="I15" s="14"/>
      <c r="J15" s="15"/>
      <c r="K15" s="17"/>
      <c r="L15" s="17"/>
    </row>
    <row r="16" spans="1:12" x14ac:dyDescent="0.35">
      <c r="A16" s="7">
        <v>7</v>
      </c>
      <c r="B16" s="8" t="s">
        <v>22</v>
      </c>
      <c r="C16" s="3">
        <v>8</v>
      </c>
      <c r="D16" s="3">
        <v>40</v>
      </c>
      <c r="E16" s="3">
        <v>37</v>
      </c>
      <c r="F16" s="3">
        <f t="shared" si="0"/>
        <v>77</v>
      </c>
      <c r="G16" s="10">
        <f t="shared" si="1"/>
        <v>69</v>
      </c>
      <c r="H16" s="6"/>
      <c r="I16" s="14"/>
      <c r="J16" s="15"/>
      <c r="K16" s="17"/>
      <c r="L16" s="17"/>
    </row>
    <row r="17" spans="1:12" x14ac:dyDescent="0.35">
      <c r="A17" s="45">
        <v>8</v>
      </c>
      <c r="B17" s="8" t="s">
        <v>24</v>
      </c>
      <c r="C17" s="3">
        <v>10</v>
      </c>
      <c r="D17" s="3">
        <v>38</v>
      </c>
      <c r="E17" s="3">
        <v>41</v>
      </c>
      <c r="F17" s="3">
        <f>D17+E17</f>
        <v>79</v>
      </c>
      <c r="G17" s="4">
        <f t="shared" si="1"/>
        <v>69</v>
      </c>
      <c r="H17" s="6"/>
      <c r="I17" s="14"/>
      <c r="J17" s="15"/>
      <c r="K17" s="17"/>
      <c r="L17" s="17"/>
    </row>
    <row r="18" spans="1:12" x14ac:dyDescent="0.35">
      <c r="A18" s="45">
        <v>9</v>
      </c>
      <c r="B18" s="8" t="s">
        <v>20</v>
      </c>
      <c r="C18" s="3">
        <v>9</v>
      </c>
      <c r="D18" s="3">
        <v>42</v>
      </c>
      <c r="E18" s="3">
        <v>38</v>
      </c>
      <c r="F18" s="3">
        <f t="shared" ref="F18:F25" si="6">E18+D18</f>
        <v>80</v>
      </c>
      <c r="G18" s="4">
        <f t="shared" si="1"/>
        <v>71</v>
      </c>
      <c r="H18" s="6"/>
      <c r="I18" s="12"/>
      <c r="J18" s="15"/>
      <c r="K18" s="17"/>
      <c r="L18" s="17"/>
    </row>
    <row r="19" spans="1:12" x14ac:dyDescent="0.35">
      <c r="A19" s="45">
        <v>10</v>
      </c>
      <c r="B19" s="8" t="s">
        <v>29</v>
      </c>
      <c r="C19" s="3">
        <v>11</v>
      </c>
      <c r="D19" s="3">
        <v>44</v>
      </c>
      <c r="E19" s="3">
        <v>39</v>
      </c>
      <c r="F19" s="3">
        <f t="shared" ref="F19" si="7">E19+D19</f>
        <v>83</v>
      </c>
      <c r="G19" s="4">
        <f t="shared" ref="G19" si="8">F19-C19</f>
        <v>72</v>
      </c>
      <c r="H19" s="6"/>
      <c r="I19" s="12"/>
      <c r="J19" s="15"/>
      <c r="K19" s="17"/>
      <c r="L19" s="17"/>
    </row>
    <row r="20" spans="1:12" x14ac:dyDescent="0.35">
      <c r="A20" s="45">
        <v>11</v>
      </c>
      <c r="B20" s="9" t="s">
        <v>48</v>
      </c>
      <c r="C20" s="3">
        <v>12</v>
      </c>
      <c r="D20" s="3">
        <v>43</v>
      </c>
      <c r="E20" s="3">
        <v>41</v>
      </c>
      <c r="F20" s="3">
        <f t="shared" si="6"/>
        <v>84</v>
      </c>
      <c r="G20" s="4">
        <f t="shared" si="1"/>
        <v>72</v>
      </c>
      <c r="H20" s="6"/>
      <c r="I20" s="12"/>
      <c r="J20" s="15"/>
      <c r="K20" s="17"/>
      <c r="L20" s="17"/>
    </row>
    <row r="21" spans="1:12" x14ac:dyDescent="0.35">
      <c r="A21" s="45">
        <v>12</v>
      </c>
      <c r="B21" s="8" t="s">
        <v>28</v>
      </c>
      <c r="C21" s="3">
        <v>12</v>
      </c>
      <c r="D21" s="3">
        <v>43</v>
      </c>
      <c r="E21" s="3">
        <v>41</v>
      </c>
      <c r="F21" s="3">
        <f t="shared" si="6"/>
        <v>84</v>
      </c>
      <c r="G21" s="4">
        <f t="shared" si="1"/>
        <v>72</v>
      </c>
      <c r="H21" s="6"/>
      <c r="I21" s="12"/>
      <c r="J21" s="15"/>
      <c r="K21" s="25"/>
      <c r="L21" s="17"/>
    </row>
    <row r="22" spans="1:12" x14ac:dyDescent="0.35">
      <c r="A22" s="45">
        <v>13</v>
      </c>
      <c r="B22" s="8" t="s">
        <v>31</v>
      </c>
      <c r="C22" s="3">
        <v>9</v>
      </c>
      <c r="D22" s="3">
        <v>42</v>
      </c>
      <c r="E22" s="3">
        <v>41</v>
      </c>
      <c r="F22" s="3">
        <f t="shared" si="6"/>
        <v>83</v>
      </c>
      <c r="G22" s="4">
        <f t="shared" si="1"/>
        <v>74</v>
      </c>
      <c r="H22" s="6"/>
      <c r="I22" s="13"/>
      <c r="J22" s="16"/>
      <c r="K22" s="25"/>
      <c r="L22" s="17"/>
    </row>
    <row r="23" spans="1:12" x14ac:dyDescent="0.35">
      <c r="A23" s="45">
        <v>14</v>
      </c>
      <c r="B23" s="27" t="s">
        <v>21</v>
      </c>
      <c r="C23" s="3">
        <v>15</v>
      </c>
      <c r="D23" s="3">
        <v>44</v>
      </c>
      <c r="E23" s="3">
        <v>47</v>
      </c>
      <c r="F23" s="3">
        <f t="shared" si="6"/>
        <v>91</v>
      </c>
      <c r="G23" s="4">
        <f t="shared" si="1"/>
        <v>76</v>
      </c>
      <c r="H23" s="6"/>
      <c r="I23" s="13"/>
      <c r="J23" s="16"/>
      <c r="K23" s="25"/>
      <c r="L23" s="17"/>
    </row>
    <row r="24" spans="1:12" x14ac:dyDescent="0.35">
      <c r="A24" s="45">
        <v>15</v>
      </c>
      <c r="B24" s="8" t="s">
        <v>30</v>
      </c>
      <c r="C24" s="3">
        <v>11</v>
      </c>
      <c r="D24" s="3">
        <v>42</v>
      </c>
      <c r="E24" s="3">
        <v>45</v>
      </c>
      <c r="F24" s="3">
        <f t="shared" si="6"/>
        <v>87</v>
      </c>
      <c r="G24" s="4">
        <f t="shared" si="1"/>
        <v>76</v>
      </c>
      <c r="H24" s="6"/>
      <c r="I24" s="12"/>
      <c r="J24" s="15"/>
      <c r="K24" s="25"/>
      <c r="L24" s="17"/>
    </row>
    <row r="25" spans="1:12" x14ac:dyDescent="0.35">
      <c r="A25" s="45">
        <v>16</v>
      </c>
      <c r="B25" s="8" t="s">
        <v>33</v>
      </c>
      <c r="C25" s="3">
        <v>15</v>
      </c>
      <c r="D25" s="3">
        <v>46</v>
      </c>
      <c r="E25" s="3">
        <v>49</v>
      </c>
      <c r="F25" s="4">
        <f t="shared" si="6"/>
        <v>95</v>
      </c>
      <c r="G25" s="4">
        <f t="shared" si="1"/>
        <v>80</v>
      </c>
      <c r="H25" s="6"/>
      <c r="I25" s="12"/>
      <c r="J25" s="15"/>
      <c r="K25" s="25"/>
      <c r="L25" s="17"/>
    </row>
    <row r="26" spans="1:12" x14ac:dyDescent="0.35">
      <c r="A26" s="46"/>
      <c r="B26" s="12"/>
      <c r="C26" s="17"/>
      <c r="D26" s="17"/>
      <c r="E26" s="17"/>
      <c r="F26" s="18"/>
      <c r="G26" s="18"/>
      <c r="H26" s="6"/>
      <c r="I26" s="12"/>
      <c r="J26" s="15"/>
      <c r="K26" s="25"/>
      <c r="L26" s="17"/>
    </row>
    <row r="27" spans="1:12" x14ac:dyDescent="0.35">
      <c r="A27" s="28"/>
      <c r="B27" s="12" t="s">
        <v>59</v>
      </c>
      <c r="C27" s="17"/>
      <c r="D27" s="17"/>
      <c r="E27" s="17"/>
      <c r="F27" s="17"/>
      <c r="G27" s="17"/>
      <c r="H27" s="11"/>
      <c r="I27" s="12"/>
      <c r="J27" s="15"/>
      <c r="K27" s="25"/>
      <c r="L27" s="17"/>
    </row>
    <row r="28" spans="1:12" x14ac:dyDescent="0.35">
      <c r="A28" s="29"/>
      <c r="B28" s="13" t="s">
        <v>55</v>
      </c>
      <c r="C28" s="17"/>
      <c r="D28" s="17"/>
      <c r="E28" s="17"/>
      <c r="F28" s="17"/>
      <c r="G28" s="17"/>
      <c r="H28" s="11"/>
      <c r="I28" s="12"/>
      <c r="J28" s="15"/>
      <c r="K28" s="17"/>
      <c r="L28" s="17"/>
    </row>
    <row r="29" spans="1:12" x14ac:dyDescent="0.35">
      <c r="B29" s="12" t="s">
        <v>58</v>
      </c>
      <c r="C29" s="17"/>
      <c r="H29" s="11"/>
      <c r="I29" s="6"/>
      <c r="J29" s="15"/>
      <c r="K29" s="25"/>
      <c r="L29" s="17"/>
    </row>
    <row r="30" spans="1:12" x14ac:dyDescent="0.35">
      <c r="B30" s="12" t="s">
        <v>57</v>
      </c>
      <c r="C30" s="17"/>
      <c r="D30" s="17"/>
      <c r="E30" s="20"/>
      <c r="F30" s="20"/>
      <c r="G30" s="17"/>
      <c r="H30" s="11"/>
      <c r="I30" s="12"/>
      <c r="J30" s="15"/>
      <c r="K30" s="25"/>
      <c r="L30" s="17"/>
    </row>
    <row r="31" spans="1:12" x14ac:dyDescent="0.35">
      <c r="B31" s="12" t="s">
        <v>56</v>
      </c>
      <c r="C31" s="17"/>
      <c r="D31" s="17"/>
      <c r="E31" s="17"/>
      <c r="F31" s="20"/>
      <c r="G31" s="17"/>
      <c r="H31" s="11"/>
      <c r="I31" s="13"/>
      <c r="J31" s="15"/>
      <c r="K31" s="17"/>
      <c r="L31" s="17"/>
    </row>
    <row r="32" spans="1:12" x14ac:dyDescent="0.35">
      <c r="B32" s="12" t="s">
        <v>54</v>
      </c>
      <c r="C32" s="17"/>
      <c r="D32" s="17"/>
      <c r="E32" s="17"/>
      <c r="F32" s="20"/>
      <c r="G32" s="17"/>
      <c r="H32" s="11"/>
      <c r="I32" s="12"/>
      <c r="J32" s="16"/>
      <c r="K32" s="17"/>
      <c r="L32" s="17"/>
    </row>
    <row r="33" spans="2:12" x14ac:dyDescent="0.35">
      <c r="B33" s="12"/>
      <c r="C33" s="17"/>
      <c r="D33" s="17"/>
      <c r="E33" s="17"/>
      <c r="F33" s="17"/>
      <c r="G33" s="17"/>
      <c r="H33" s="11"/>
      <c r="I33" s="12"/>
      <c r="J33" s="15"/>
      <c r="K33" s="17"/>
      <c r="L33" s="17"/>
    </row>
    <row r="34" spans="2:12" x14ac:dyDescent="0.35">
      <c r="B34" s="12"/>
      <c r="C34" s="17"/>
      <c r="D34" s="17"/>
      <c r="E34" s="17"/>
      <c r="F34" s="17"/>
      <c r="G34" s="17"/>
      <c r="H34" s="11"/>
      <c r="I34" s="12"/>
      <c r="J34" s="16"/>
      <c r="K34" s="16"/>
      <c r="L34" s="17"/>
    </row>
    <row r="36" spans="2:12" x14ac:dyDescent="0.35">
      <c r="B36" s="12"/>
      <c r="H36" s="6"/>
      <c r="I36" s="6"/>
      <c r="J36" s="16"/>
      <c r="K36" s="15"/>
      <c r="L36" s="23"/>
    </row>
    <row r="37" spans="2:12" x14ac:dyDescent="0.35">
      <c r="H37" s="6"/>
      <c r="I37" s="12"/>
      <c r="J37" s="15"/>
      <c r="K37" s="24"/>
      <c r="L37" s="17"/>
    </row>
    <row r="38" spans="2:12" x14ac:dyDescent="0.35">
      <c r="B38" s="14"/>
      <c r="C38" s="17"/>
      <c r="D38" s="17"/>
      <c r="E38" s="17"/>
      <c r="F38" s="17"/>
      <c r="G38" s="18"/>
      <c r="H38" s="6"/>
      <c r="I38" s="12"/>
      <c r="J38" s="15"/>
      <c r="K38" s="24"/>
      <c r="L38" s="23"/>
    </row>
    <row r="39" spans="2:12" x14ac:dyDescent="0.35">
      <c r="B39" s="12"/>
      <c r="C39" s="17"/>
      <c r="D39" s="17"/>
      <c r="E39" s="17"/>
      <c r="F39" s="17"/>
      <c r="G39" s="18"/>
      <c r="H39" s="6"/>
      <c r="I39" s="14"/>
      <c r="J39" s="15"/>
      <c r="K39" s="17"/>
      <c r="L39" s="17"/>
    </row>
    <row r="40" spans="2:12" x14ac:dyDescent="0.35">
      <c r="B40" s="12"/>
      <c r="C40" s="17"/>
      <c r="D40" s="17"/>
      <c r="E40" s="17"/>
      <c r="F40" s="17"/>
      <c r="G40" s="17"/>
      <c r="H40" s="6"/>
      <c r="I40" s="14"/>
      <c r="J40" s="15"/>
      <c r="K40" s="17"/>
      <c r="L40" s="17"/>
    </row>
    <row r="41" spans="2:12" x14ac:dyDescent="0.35">
      <c r="B41" s="12"/>
      <c r="C41" s="17"/>
      <c r="D41" s="17"/>
      <c r="E41" s="17"/>
      <c r="F41" s="17"/>
      <c r="G41" s="17"/>
      <c r="H41" s="6"/>
      <c r="I41" s="12"/>
      <c r="J41" s="15"/>
      <c r="K41" s="17"/>
      <c r="L41" s="17"/>
    </row>
    <row r="42" spans="2:12" x14ac:dyDescent="0.35">
      <c r="B42" s="13"/>
      <c r="C42" s="17"/>
      <c r="D42" s="17"/>
      <c r="E42" s="17"/>
      <c r="F42" s="17"/>
      <c r="G42" s="17"/>
      <c r="H42" s="6"/>
      <c r="I42" s="12"/>
      <c r="J42" s="15"/>
      <c r="K42" s="25"/>
      <c r="L42" s="17"/>
    </row>
    <row r="43" spans="2:12" x14ac:dyDescent="0.35">
      <c r="B43" s="12"/>
      <c r="C43" s="17"/>
      <c r="D43" s="17"/>
      <c r="E43" s="17"/>
      <c r="F43" s="17"/>
      <c r="G43" s="18"/>
      <c r="H43" s="6"/>
      <c r="I43" s="13"/>
      <c r="J43" s="16"/>
      <c r="K43" s="25"/>
      <c r="L43" s="17"/>
    </row>
    <row r="44" spans="2:12" x14ac:dyDescent="0.35">
      <c r="B44" s="12"/>
      <c r="C44" s="17"/>
      <c r="D44" s="17"/>
      <c r="E44" s="17"/>
      <c r="F44" s="17"/>
      <c r="G44" s="17"/>
      <c r="H44" s="6"/>
      <c r="I44" s="12"/>
      <c r="J44" s="15"/>
      <c r="K44" s="25"/>
      <c r="L44" s="17"/>
    </row>
    <row r="45" spans="2:12" x14ac:dyDescent="0.35">
      <c r="B45" s="12"/>
      <c r="C45" s="17"/>
      <c r="D45" s="17"/>
      <c r="E45" s="17"/>
      <c r="F45" s="17"/>
      <c r="G45" s="17"/>
      <c r="H45" s="6"/>
      <c r="I45" s="13"/>
      <c r="J45" s="15"/>
      <c r="K45" s="25"/>
      <c r="L45" s="17"/>
    </row>
    <row r="46" spans="2:12" x14ac:dyDescent="0.35">
      <c r="B46" s="6"/>
      <c r="C46" s="21"/>
      <c r="D46" s="17"/>
      <c r="E46" s="17"/>
      <c r="F46" s="19"/>
      <c r="G46" s="22"/>
      <c r="H46" s="6"/>
      <c r="I46" s="12"/>
      <c r="J46" s="24"/>
      <c r="K46" s="25"/>
      <c r="L46" s="17"/>
    </row>
    <row r="47" spans="2:12" x14ac:dyDescent="0.35">
      <c r="B47" s="12"/>
      <c r="C47" s="17"/>
      <c r="D47" s="17"/>
      <c r="E47" s="17"/>
      <c r="F47" s="17"/>
      <c r="G47" s="17"/>
      <c r="H47" s="6"/>
      <c r="I47" s="13"/>
      <c r="J47" s="26"/>
      <c r="K47" s="25"/>
      <c r="L47" s="17"/>
    </row>
    <row r="48" spans="2:12" x14ac:dyDescent="0.35">
      <c r="B48" s="12"/>
      <c r="C48" s="17"/>
      <c r="D48" s="17"/>
      <c r="E48" s="17"/>
      <c r="F48" s="17"/>
      <c r="G48" s="17"/>
      <c r="H48" s="6"/>
      <c r="I48" s="12"/>
      <c r="J48" s="15"/>
      <c r="K48" s="17"/>
      <c r="L48" s="17"/>
    </row>
    <row r="49" spans="2:12" x14ac:dyDescent="0.35">
      <c r="B49" s="6"/>
      <c r="C49" s="17"/>
      <c r="D49" s="17"/>
      <c r="E49" s="17"/>
      <c r="F49" s="20"/>
      <c r="G49" s="17"/>
      <c r="H49" s="6"/>
      <c r="I49" s="12"/>
      <c r="J49" s="16"/>
      <c r="K49" s="25"/>
      <c r="L49" s="17"/>
    </row>
    <row r="50" spans="2:12" x14ac:dyDescent="0.35">
      <c r="B50" s="12"/>
      <c r="C50" s="17"/>
      <c r="D50" s="17"/>
      <c r="E50" s="17"/>
      <c r="F50" s="17"/>
      <c r="G50" s="18"/>
      <c r="H50" s="6"/>
      <c r="I50" s="12"/>
      <c r="J50" s="15"/>
      <c r="K50" s="17"/>
      <c r="L50" s="17"/>
    </row>
    <row r="51" spans="2:12" x14ac:dyDescent="0.35">
      <c r="H51" s="6"/>
      <c r="I51" s="12"/>
      <c r="J51" s="16"/>
      <c r="K51" s="25"/>
      <c r="L51" s="17"/>
    </row>
    <row r="52" spans="2:12" x14ac:dyDescent="0.35">
      <c r="H52" s="6"/>
      <c r="I52" s="12"/>
      <c r="J52" s="15"/>
      <c r="K52" s="25"/>
      <c r="L52" s="17"/>
    </row>
    <row r="53" spans="2:12" x14ac:dyDescent="0.35">
      <c r="H53" s="11"/>
      <c r="I53" s="12"/>
      <c r="J53" s="16"/>
      <c r="K53" s="25"/>
      <c r="L53" s="17"/>
    </row>
    <row r="54" spans="2:12" x14ac:dyDescent="0.35">
      <c r="H54" s="11"/>
      <c r="I54" s="12"/>
      <c r="J54" s="15"/>
      <c r="K54" s="25"/>
      <c r="L54" s="17"/>
    </row>
    <row r="55" spans="2:12" x14ac:dyDescent="0.35">
      <c r="H55" s="11"/>
      <c r="I55" s="12"/>
      <c r="J55" s="15"/>
      <c r="K55" s="25"/>
      <c r="L55" s="17"/>
    </row>
    <row r="56" spans="2:12" x14ac:dyDescent="0.35">
      <c r="H56" s="11"/>
      <c r="I56" s="12"/>
      <c r="J56" s="15"/>
      <c r="K56" s="17"/>
      <c r="L56" s="17"/>
    </row>
    <row r="57" spans="2:12" x14ac:dyDescent="0.35">
      <c r="H57" s="11"/>
      <c r="I57" s="12"/>
      <c r="J57" s="15"/>
      <c r="K57" s="17"/>
      <c r="L57" s="17"/>
    </row>
    <row r="58" spans="2:12" x14ac:dyDescent="0.35">
      <c r="H58" s="11"/>
      <c r="I58" s="6"/>
      <c r="J58" s="15"/>
      <c r="K58" s="25"/>
      <c r="L58" s="17"/>
    </row>
    <row r="59" spans="2:12" x14ac:dyDescent="0.35">
      <c r="H59" s="11"/>
      <c r="I59" s="12"/>
      <c r="J59" s="15"/>
      <c r="K59" s="25"/>
      <c r="L59" s="17"/>
    </row>
    <row r="60" spans="2:12" x14ac:dyDescent="0.35">
      <c r="H60" s="11"/>
      <c r="I60" s="13"/>
      <c r="J60" s="15"/>
      <c r="K60" s="17"/>
      <c r="L60" s="17"/>
    </row>
    <row r="61" spans="2:12" x14ac:dyDescent="0.35">
      <c r="H61" s="11"/>
      <c r="I61" s="12"/>
      <c r="J61" s="16"/>
      <c r="K61" s="17"/>
      <c r="L61" s="17"/>
    </row>
    <row r="62" spans="2:12" x14ac:dyDescent="0.35">
      <c r="H62" s="11"/>
      <c r="I62" s="12"/>
      <c r="J62" s="15"/>
      <c r="K62" s="17"/>
      <c r="L62" s="17"/>
    </row>
    <row r="63" spans="2:12" x14ac:dyDescent="0.35">
      <c r="H63" s="11"/>
      <c r="I63" s="12"/>
      <c r="J63" s="16"/>
      <c r="K63" s="16"/>
      <c r="L63" s="17"/>
    </row>
  </sheetData>
  <sortState xmlns:xlrd2="http://schemas.microsoft.com/office/spreadsheetml/2017/richdata2" ref="A10:G25">
    <sortCondition ref="G10:G25"/>
  </sortState>
  <pageMargins left="0.74803149606299213" right="0.74803149606299213" top="0.98425196850393704" bottom="0.98425196850393704" header="0.51181102362204722" footer="0.5118110236220472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Startliste</vt:lpstr>
      <vt:lpstr>Startliste (2)</vt:lpstr>
      <vt:lpstr>Ergebnisse</vt:lpstr>
    </vt:vector>
  </TitlesOfParts>
  <Company>Sinto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 Balzli</dc:creator>
  <cp:lastModifiedBy>Daniel Tobler</cp:lastModifiedBy>
  <cp:lastPrinted>2022-12-30T10:56:04Z</cp:lastPrinted>
  <dcterms:created xsi:type="dcterms:W3CDTF">2015-08-26T02:58:07Z</dcterms:created>
  <dcterms:modified xsi:type="dcterms:W3CDTF">2022-12-31T16:00:53Z</dcterms:modified>
</cp:coreProperties>
</file>