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AppData\Local\Microsoft\Windows\INetCache\Content.Outlook\FM2A4WL4\"/>
    </mc:Choice>
  </mc:AlternateContent>
  <xr:revisionPtr revIDLastSave="0" documentId="13_ncr:1_{27DAB55A-8549-44FE-8463-7FFEC2135B11}" xr6:coauthVersionLast="47" xr6:coauthVersionMax="47" xr10:uidLastSave="{00000000-0000-0000-0000-000000000000}"/>
  <bookViews>
    <workbookView xWindow="-110" yWindow="-110" windowWidth="19420" windowHeight="10560" tabRatio="500" firstSheet="1" activeTab="3" xr2:uid="{00000000-000D-0000-FFFF-FFFF00000000}"/>
  </bookViews>
  <sheets>
    <sheet name="Rangliste Netto 1. Tag" sheetId="15" r:id="rId1"/>
    <sheet name="Rangliste Netto 2. Tag" sheetId="9" r:id="rId2"/>
    <sheet name="Rangliste Gesamt Brutto" sheetId="10" r:id="rId3"/>
    <sheet name="Rangliste Gesamt Netto" sheetId="11" r:id="rId4"/>
    <sheet name="Rangliste Gesamt Brutto (2)" sheetId="18" r:id="rId5"/>
    <sheet name="Tabelle2" sheetId="19" r:id="rId6"/>
    <sheet name="Startliste Mountain 2. Tag" sheetId="17" r:id="rId7"/>
    <sheet name="Startliste Ocean 2. Tag" sheetId="16" r:id="rId8"/>
    <sheet name="Startliste 2. Tag" sheetId="6" r:id="rId9"/>
    <sheet name="Rangliste Brutto 1. Tag" sheetId="5" r:id="rId10"/>
    <sheet name="Startliste Mountain 1. Tag (3)" sheetId="13" r:id="rId11"/>
    <sheet name="Startliste Ocean 1. Tag (2)" sheetId="12" r:id="rId12"/>
    <sheet name="Startliste 1. Tag" sheetId="7" r:id="rId13"/>
    <sheet name="Rangliste bottom up 1. Tag (2)" sheetId="14" r:id="rId14"/>
  </sheets>
  <definedNames>
    <definedName name="_xlnm.Print_Area" localSheetId="8">'Startliste 2. Tag'!$A$1:$D$46</definedName>
    <definedName name="_xlnm.Print_Area" localSheetId="6">'Startliste Mountain 2. Tag'!$A$1:$D$26</definedName>
    <definedName name="_xlnm.Print_Area" localSheetId="7">'Startliste Ocean 2. Tag'!$A$1:$D$26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18" l="1"/>
  <c r="F42" i="18"/>
  <c r="J42" i="18" s="1"/>
  <c r="J41" i="18"/>
  <c r="I41" i="18"/>
  <c r="F41" i="18"/>
  <c r="I40" i="18"/>
  <c r="F40" i="18"/>
  <c r="I39" i="18"/>
  <c r="J39" i="18" s="1"/>
  <c r="I38" i="18"/>
  <c r="J38" i="18" s="1"/>
  <c r="F38" i="18"/>
  <c r="I37" i="18"/>
  <c r="F37" i="18"/>
  <c r="J37" i="18" s="1"/>
  <c r="I36" i="18"/>
  <c r="F36" i="18"/>
  <c r="J36" i="18" s="1"/>
  <c r="J34" i="18"/>
  <c r="I34" i="18"/>
  <c r="F34" i="18"/>
  <c r="I33" i="18"/>
  <c r="J33" i="18" s="1"/>
  <c r="F33" i="18"/>
  <c r="I32" i="18"/>
  <c r="F32" i="18"/>
  <c r="J32" i="18" s="1"/>
  <c r="I31" i="18"/>
  <c r="F31" i="18"/>
  <c r="J31" i="18" s="1"/>
  <c r="J28" i="18"/>
  <c r="I28" i="18"/>
  <c r="F28" i="18"/>
  <c r="I27" i="18"/>
  <c r="J27" i="18" s="1"/>
  <c r="F27" i="18"/>
  <c r="I26" i="18"/>
  <c r="F26" i="18"/>
  <c r="J26" i="18" s="1"/>
  <c r="I25" i="18"/>
  <c r="F25" i="18"/>
  <c r="J25" i="18" s="1"/>
  <c r="J24" i="18"/>
  <c r="I24" i="18"/>
  <c r="F24" i="18"/>
  <c r="I23" i="18"/>
  <c r="J23" i="18" s="1"/>
  <c r="F23" i="18"/>
  <c r="I22" i="18"/>
  <c r="F22" i="18"/>
  <c r="J22" i="18" s="1"/>
  <c r="I21" i="18"/>
  <c r="F21" i="18"/>
  <c r="J21" i="18" s="1"/>
  <c r="J20" i="18"/>
  <c r="I20" i="18"/>
  <c r="F20" i="18"/>
  <c r="I19" i="18"/>
  <c r="J19" i="18" s="1"/>
  <c r="F19" i="18"/>
  <c r="I18" i="18"/>
  <c r="F18" i="18"/>
  <c r="J18" i="18" s="1"/>
  <c r="I17" i="18"/>
  <c r="F17" i="18"/>
  <c r="J17" i="18" s="1"/>
  <c r="J16" i="18"/>
  <c r="I16" i="18"/>
  <c r="F16" i="18"/>
  <c r="I15" i="18"/>
  <c r="J15" i="18" s="1"/>
  <c r="F15" i="18"/>
  <c r="I14" i="18"/>
  <c r="F14" i="18"/>
  <c r="J14" i="18" s="1"/>
  <c r="I13" i="18"/>
  <c r="F13" i="18"/>
  <c r="J13" i="18" s="1"/>
  <c r="J12" i="18"/>
  <c r="I12" i="18"/>
  <c r="F12" i="18"/>
  <c r="I11" i="18"/>
  <c r="J11" i="18" s="1"/>
  <c r="F11" i="18"/>
  <c r="I10" i="18"/>
  <c r="F10" i="18"/>
  <c r="J10" i="18" s="1"/>
  <c r="I9" i="18"/>
  <c r="F9" i="18"/>
  <c r="J9" i="18" s="1"/>
  <c r="J8" i="18"/>
  <c r="I8" i="18"/>
  <c r="F8" i="18"/>
  <c r="I7" i="18"/>
  <c r="J7" i="18" s="1"/>
  <c r="F7" i="18"/>
  <c r="F16" i="11"/>
  <c r="F18" i="11"/>
  <c r="F12" i="11"/>
  <c r="G12" i="11" s="1"/>
  <c r="F11" i="11"/>
  <c r="G11" i="11" s="1"/>
  <c r="F14" i="11"/>
  <c r="F28" i="11"/>
  <c r="F17" i="11"/>
  <c r="G17" i="11" s="1"/>
  <c r="F10" i="11"/>
  <c r="G10" i="11" s="1"/>
  <c r="F13" i="11"/>
  <c r="F26" i="11"/>
  <c r="F21" i="11"/>
  <c r="G21" i="11" s="1"/>
  <c r="F9" i="11"/>
  <c r="G9" i="11" s="1"/>
  <c r="F22" i="11"/>
  <c r="F8" i="11"/>
  <c r="F19" i="11"/>
  <c r="G19" i="11" s="1"/>
  <c r="F20" i="11"/>
  <c r="G20" i="11" s="1"/>
  <c r="F30" i="11"/>
  <c r="F23" i="11"/>
  <c r="F32" i="11"/>
  <c r="F15" i="11"/>
  <c r="G15" i="11" s="1"/>
  <c r="F24" i="11"/>
  <c r="F29" i="11"/>
  <c r="G29" i="11" s="1"/>
  <c r="F31" i="11"/>
  <c r="F25" i="11"/>
  <c r="G25" i="11" s="1"/>
  <c r="F33" i="11"/>
  <c r="F27" i="11"/>
  <c r="I20" i="10"/>
  <c r="I16" i="10"/>
  <c r="I22" i="10"/>
  <c r="I23" i="10"/>
  <c r="I21" i="10"/>
  <c r="I26" i="10"/>
  <c r="I25" i="10"/>
  <c r="F20" i="10"/>
  <c r="F16" i="10"/>
  <c r="F22" i="10"/>
  <c r="F23" i="10"/>
  <c r="F21" i="10"/>
  <c r="F26" i="10"/>
  <c r="F25" i="10"/>
  <c r="I19" i="10"/>
  <c r="F19" i="10"/>
  <c r="J19" i="10" s="1"/>
  <c r="I27" i="10"/>
  <c r="F27" i="10"/>
  <c r="I28" i="10"/>
  <c r="F28" i="10"/>
  <c r="I24" i="10"/>
  <c r="F24" i="10"/>
  <c r="I17" i="10"/>
  <c r="F17" i="10"/>
  <c r="I18" i="10"/>
  <c r="F18" i="10"/>
  <c r="I13" i="10"/>
  <c r="F13" i="10"/>
  <c r="I9" i="10"/>
  <c r="F9" i="10"/>
  <c r="I14" i="10"/>
  <c r="F14" i="10"/>
  <c r="I15" i="10"/>
  <c r="F15" i="10"/>
  <c r="I11" i="10"/>
  <c r="F11" i="10"/>
  <c r="I7" i="10"/>
  <c r="F7" i="10"/>
  <c r="I8" i="10"/>
  <c r="F8" i="10"/>
  <c r="I12" i="10"/>
  <c r="F12" i="10"/>
  <c r="I10" i="10"/>
  <c r="F10" i="10"/>
  <c r="I34" i="10"/>
  <c r="F34" i="10"/>
  <c r="I33" i="10"/>
  <c r="F33" i="10"/>
  <c r="I32" i="10"/>
  <c r="F32" i="10"/>
  <c r="I31" i="10"/>
  <c r="F31" i="10"/>
  <c r="J33" i="11"/>
  <c r="K33" i="11" s="1"/>
  <c r="F30" i="15"/>
  <c r="G30" i="15" s="1"/>
  <c r="F25" i="15"/>
  <c r="G25" i="15" s="1"/>
  <c r="F20" i="15"/>
  <c r="G20" i="15" s="1"/>
  <c r="F12" i="15"/>
  <c r="G12" i="15" s="1"/>
  <c r="F10" i="15"/>
  <c r="G10" i="15" s="1"/>
  <c r="F26" i="5"/>
  <c r="G26" i="5" s="1"/>
  <c r="F25" i="5"/>
  <c r="G25" i="5" s="1"/>
  <c r="F20" i="5"/>
  <c r="G20" i="5" s="1"/>
  <c r="F15" i="5"/>
  <c r="G15" i="5" s="1"/>
  <c r="F12" i="5"/>
  <c r="G12" i="5" s="1"/>
  <c r="F11" i="5"/>
  <c r="G11" i="5" s="1"/>
  <c r="F36" i="5"/>
  <c r="G36" i="5" s="1"/>
  <c r="F37" i="5"/>
  <c r="G37" i="5" s="1"/>
  <c r="J9" i="11"/>
  <c r="K9" i="11" s="1"/>
  <c r="J22" i="11"/>
  <c r="K22" i="11" s="1"/>
  <c r="G22" i="11"/>
  <c r="G8" i="11"/>
  <c r="G30" i="11"/>
  <c r="G23" i="11"/>
  <c r="G32" i="11"/>
  <c r="G24" i="11"/>
  <c r="G33" i="11"/>
  <c r="G27" i="11"/>
  <c r="F14" i="9"/>
  <c r="F23" i="9"/>
  <c r="F25" i="9"/>
  <c r="F18" i="9"/>
  <c r="F35" i="9"/>
  <c r="F26" i="9"/>
  <c r="F18" i="15"/>
  <c r="G18" i="15" s="1"/>
  <c r="F8" i="15"/>
  <c r="G8" i="15" s="1"/>
  <c r="F9" i="15"/>
  <c r="G9" i="15" s="1"/>
  <c r="F17" i="15"/>
  <c r="G17" i="15" s="1"/>
  <c r="F34" i="15"/>
  <c r="G34" i="15" s="1"/>
  <c r="F23" i="15"/>
  <c r="G23" i="15" s="1"/>
  <c r="F35" i="15"/>
  <c r="G35" i="15" s="1"/>
  <c r="F33" i="15"/>
  <c r="G33" i="15" s="1"/>
  <c r="F28" i="15"/>
  <c r="G28" i="15" s="1"/>
  <c r="F31" i="15"/>
  <c r="G31" i="15" s="1"/>
  <c r="F36" i="15"/>
  <c r="G36" i="15" s="1"/>
  <c r="F27" i="15"/>
  <c r="G27" i="15" s="1"/>
  <c r="F32" i="15"/>
  <c r="G32" i="15" s="1"/>
  <c r="F22" i="15"/>
  <c r="G22" i="15" s="1"/>
  <c r="F24" i="15"/>
  <c r="G24" i="15" s="1"/>
  <c r="F29" i="15"/>
  <c r="G29" i="15" s="1"/>
  <c r="F26" i="15"/>
  <c r="G26" i="15" s="1"/>
  <c r="F14" i="15"/>
  <c r="G14" i="15" s="1"/>
  <c r="F21" i="15"/>
  <c r="G21" i="15" s="1"/>
  <c r="F19" i="15"/>
  <c r="G19" i="15" s="1"/>
  <c r="F16" i="15"/>
  <c r="G16" i="15" s="1"/>
  <c r="F15" i="15"/>
  <c r="G15" i="15" s="1"/>
  <c r="F13" i="15"/>
  <c r="G13" i="15" s="1"/>
  <c r="F11" i="15"/>
  <c r="G11" i="15" s="1"/>
  <c r="F38" i="14"/>
  <c r="G38" i="14" s="1"/>
  <c r="F37" i="14"/>
  <c r="G37" i="14" s="1"/>
  <c r="F36" i="14"/>
  <c r="G36" i="14" s="1"/>
  <c r="F35" i="14"/>
  <c r="G35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8" i="14"/>
  <c r="G18" i="14" s="1"/>
  <c r="F19" i="14"/>
  <c r="G19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39" i="5"/>
  <c r="G39" i="5" s="1"/>
  <c r="F38" i="5"/>
  <c r="G38" i="5" s="1"/>
  <c r="G26" i="11"/>
  <c r="G13" i="11"/>
  <c r="G28" i="11"/>
  <c r="G14" i="11"/>
  <c r="J10" i="11"/>
  <c r="K10" i="11" s="1"/>
  <c r="J13" i="11"/>
  <c r="J26" i="11"/>
  <c r="G18" i="11"/>
  <c r="G16" i="11"/>
  <c r="F18" i="5"/>
  <c r="G18" i="5" s="1"/>
  <c r="F23" i="5"/>
  <c r="G23" i="5" s="1"/>
  <c r="J27" i="11"/>
  <c r="K27" i="11" s="1"/>
  <c r="J25" i="11"/>
  <c r="K25" i="11" s="1"/>
  <c r="J31" i="11"/>
  <c r="K31" i="11" s="1"/>
  <c r="J29" i="11"/>
  <c r="K29" i="11" s="1"/>
  <c r="J24" i="11"/>
  <c r="K24" i="11" s="1"/>
  <c r="J15" i="11"/>
  <c r="K15" i="11" s="1"/>
  <c r="J32" i="11"/>
  <c r="K32" i="11" s="1"/>
  <c r="J23" i="11"/>
  <c r="K23" i="11" s="1"/>
  <c r="J30" i="11"/>
  <c r="K30" i="11" s="1"/>
  <c r="J20" i="11"/>
  <c r="K20" i="11" s="1"/>
  <c r="J19" i="11"/>
  <c r="K19" i="11" s="1"/>
  <c r="J8" i="11"/>
  <c r="K8" i="11" s="1"/>
  <c r="J21" i="11"/>
  <c r="K21" i="11" s="1"/>
  <c r="J17" i="11"/>
  <c r="K17" i="11" s="1"/>
  <c r="J28" i="11"/>
  <c r="K28" i="11" s="1"/>
  <c r="J14" i="11"/>
  <c r="K14" i="11" s="1"/>
  <c r="J11" i="11"/>
  <c r="K11" i="11" s="1"/>
  <c r="J12" i="11"/>
  <c r="K12" i="11" s="1"/>
  <c r="J18" i="11"/>
  <c r="K18" i="11" s="1"/>
  <c r="J16" i="11"/>
  <c r="K16" i="11" s="1"/>
  <c r="F19" i="9"/>
  <c r="G19" i="9" s="1"/>
  <c r="F15" i="9"/>
  <c r="G15" i="9" s="1"/>
  <c r="F34" i="9"/>
  <c r="G34" i="9" s="1"/>
  <c r="F11" i="9"/>
  <c r="G11" i="9" s="1"/>
  <c r="F24" i="9"/>
  <c r="G24" i="9" s="1"/>
  <c r="F16" i="9"/>
  <c r="G16" i="9" s="1"/>
  <c r="F12" i="9"/>
  <c r="G12" i="9" s="1"/>
  <c r="F30" i="9"/>
  <c r="G30" i="9" s="1"/>
  <c r="F22" i="9"/>
  <c r="G22" i="9" s="1"/>
  <c r="F13" i="9"/>
  <c r="G13" i="9" s="1"/>
  <c r="F10" i="9"/>
  <c r="G10" i="9" s="1"/>
  <c r="F31" i="9"/>
  <c r="G31" i="9" s="1"/>
  <c r="F33" i="9"/>
  <c r="G33" i="9" s="1"/>
  <c r="F21" i="9"/>
  <c r="G21" i="9" s="1"/>
  <c r="F8" i="9"/>
  <c r="G8" i="9" s="1"/>
  <c r="F36" i="9"/>
  <c r="G36" i="9" s="1"/>
  <c r="F27" i="9"/>
  <c r="G27" i="9" s="1"/>
  <c r="F20" i="9"/>
  <c r="G20" i="9" s="1"/>
  <c r="F9" i="9"/>
  <c r="G9" i="9" s="1"/>
  <c r="F29" i="9"/>
  <c r="G29" i="9" s="1"/>
  <c r="F28" i="9"/>
  <c r="G28" i="9" s="1"/>
  <c r="F17" i="9"/>
  <c r="G17" i="9" s="1"/>
  <c r="F32" i="9"/>
  <c r="G32" i="9" s="1"/>
  <c r="F37" i="9"/>
  <c r="G37" i="9" s="1"/>
  <c r="F31" i="5"/>
  <c r="G31" i="5" s="1"/>
  <c r="F32" i="5"/>
  <c r="G32" i="5" s="1"/>
  <c r="F28" i="5"/>
  <c r="G28" i="5" s="1"/>
  <c r="F27" i="5"/>
  <c r="F24" i="5"/>
  <c r="G24" i="5" s="1"/>
  <c r="F30" i="5"/>
  <c r="G30" i="5" s="1"/>
  <c r="F29" i="5"/>
  <c r="G29" i="5" s="1"/>
  <c r="F22" i="5"/>
  <c r="G22" i="5" s="1"/>
  <c r="F21" i="5"/>
  <c r="G21" i="5" s="1"/>
  <c r="F16" i="5"/>
  <c r="G16" i="5" s="1"/>
  <c r="F17" i="5"/>
  <c r="G17" i="5" s="1"/>
  <c r="F13" i="5"/>
  <c r="G13" i="5" s="1"/>
  <c r="F19" i="5"/>
  <c r="G19" i="5" s="1"/>
  <c r="F8" i="5"/>
  <c r="G8" i="5" s="1"/>
  <c r="F14" i="5"/>
  <c r="G14" i="5" s="1"/>
  <c r="F10" i="5"/>
  <c r="G10" i="5" s="1"/>
  <c r="F9" i="5"/>
  <c r="G9" i="5" s="1"/>
  <c r="J23" i="10" l="1"/>
  <c r="J21" i="10"/>
  <c r="J20" i="10"/>
  <c r="J25" i="10"/>
  <c r="J22" i="10"/>
  <c r="J26" i="10"/>
  <c r="J16" i="10"/>
  <c r="J14" i="10"/>
  <c r="J28" i="10"/>
  <c r="J24" i="10"/>
  <c r="J27" i="10"/>
  <c r="J18" i="10"/>
  <c r="J13" i="10"/>
  <c r="J17" i="10"/>
  <c r="J15" i="10"/>
  <c r="J9" i="10"/>
  <c r="J8" i="10"/>
  <c r="J7" i="10"/>
  <c r="J11" i="10"/>
  <c r="J12" i="10"/>
  <c r="J10" i="10"/>
  <c r="J31" i="10"/>
  <c r="J33" i="10"/>
  <c r="J32" i="10"/>
  <c r="J34" i="10"/>
  <c r="M16" i="11"/>
  <c r="L13" i="11"/>
  <c r="M33" i="11"/>
  <c r="M20" i="11"/>
  <c r="M9" i="11"/>
  <c r="M25" i="11"/>
  <c r="L31" i="11"/>
  <c r="L33" i="11"/>
  <c r="M27" i="11"/>
  <c r="M32" i="11"/>
  <c r="L26" i="11"/>
  <c r="M10" i="11"/>
  <c r="M24" i="11"/>
  <c r="M8" i="11"/>
  <c r="G31" i="11"/>
  <c r="M31" i="11" s="1"/>
  <c r="M17" i="11"/>
  <c r="M29" i="11"/>
  <c r="M19" i="11"/>
  <c r="M28" i="11"/>
  <c r="M22" i="11"/>
  <c r="L9" i="11"/>
  <c r="L22" i="11"/>
  <c r="G18" i="9"/>
  <c r="G25" i="9"/>
  <c r="G23" i="9"/>
  <c r="G14" i="9"/>
  <c r="G35" i="9"/>
  <c r="G26" i="9"/>
  <c r="L28" i="11"/>
  <c r="L20" i="11"/>
  <c r="M12" i="11"/>
  <c r="L17" i="11"/>
  <c r="M30" i="11"/>
  <c r="L23" i="11"/>
  <c r="K26" i="11"/>
  <c r="M26" i="11" s="1"/>
  <c r="K13" i="11"/>
  <c r="M13" i="11" s="1"/>
  <c r="L10" i="11"/>
  <c r="L16" i="11"/>
  <c r="L12" i="11"/>
  <c r="L8" i="11"/>
  <c r="M18" i="11"/>
  <c r="M11" i="11"/>
  <c r="M14" i="11"/>
  <c r="M21" i="11"/>
  <c r="M23" i="11"/>
  <c r="M15" i="11"/>
  <c r="L24" i="11"/>
  <c r="L18" i="11"/>
  <c r="L11" i="11"/>
  <c r="L14" i="11"/>
  <c r="L21" i="11"/>
  <c r="L19" i="11"/>
  <c r="L30" i="11"/>
  <c r="L32" i="11"/>
  <c r="L15" i="11"/>
  <c r="L29" i="11"/>
  <c r="L25" i="11"/>
  <c r="L27" i="11"/>
  <c r="G27" i="5"/>
</calcChain>
</file>

<file path=xl/sharedStrings.xml><?xml version="1.0" encoding="utf-8"?>
<sst xmlns="http://schemas.openxmlformats.org/spreadsheetml/2006/main" count="585" uniqueCount="74">
  <si>
    <t>Name</t>
  </si>
  <si>
    <t>HCP</t>
  </si>
  <si>
    <t>Front</t>
  </si>
  <si>
    <t>Back</t>
  </si>
  <si>
    <t>Netto</t>
  </si>
  <si>
    <t>Brutto</t>
  </si>
  <si>
    <t>Balzli, Christoph</t>
  </si>
  <si>
    <t>Tobler, Jacky</t>
  </si>
  <si>
    <t>Grenacher, Andreas</t>
  </si>
  <si>
    <t>Banjakaranee Nu</t>
  </si>
  <si>
    <t>Brendle, Chris</t>
  </si>
  <si>
    <t>Rang</t>
  </si>
  <si>
    <t>Schweizer, Urs</t>
  </si>
  <si>
    <t>Hupasch, Enno</t>
  </si>
  <si>
    <t>1. Tag</t>
  </si>
  <si>
    <t>2. Tag</t>
  </si>
  <si>
    <t>Lady</t>
  </si>
  <si>
    <t>Brutto Tot</t>
  </si>
  <si>
    <t>Netto Tot</t>
  </si>
  <si>
    <t>Sommer, Oeng</t>
  </si>
  <si>
    <t>Widmer, Gerry</t>
  </si>
  <si>
    <t>Fraefel, Urs</t>
  </si>
  <si>
    <t>Jennerich, Andreas</t>
  </si>
  <si>
    <t>Casanova, Marco</t>
  </si>
  <si>
    <t>Beyeler, Dan</t>
  </si>
  <si>
    <t>Pieper, Thomas</t>
  </si>
  <si>
    <t>Bufe, Hans Georg</t>
  </si>
  <si>
    <t>Jörg, Norbert</t>
  </si>
  <si>
    <t>Ditzel, Günter</t>
  </si>
  <si>
    <t>Glaenzel Alex</t>
  </si>
  <si>
    <t>Grob Dani</t>
  </si>
  <si>
    <t>Hengst, Hans</t>
  </si>
  <si>
    <t>Imhof, Paul</t>
  </si>
  <si>
    <t>Jörg, Marcel</t>
  </si>
  <si>
    <t>Kempfle Josef</t>
  </si>
  <si>
    <t>Mergemeier, Rüdiger</t>
  </si>
  <si>
    <t>Nammai, Lomy</t>
  </si>
  <si>
    <t>Nyhom, Niels</t>
  </si>
  <si>
    <t>Schuoler; Bruno</t>
  </si>
  <si>
    <t>Wandeler, Urs</t>
  </si>
  <si>
    <t>Wanphen, Ai</t>
  </si>
  <si>
    <t>Tee HCP</t>
  </si>
  <si>
    <t>1. Mountain 11.04 Uhr</t>
  </si>
  <si>
    <t xml:space="preserve">1. Ocean 11.04 Uhr </t>
  </si>
  <si>
    <t>2. Mountain 11.12 Uhr</t>
  </si>
  <si>
    <t>2. Ocean 11.12 Uhr</t>
  </si>
  <si>
    <t>3. Mountain 11.20 Uhr</t>
  </si>
  <si>
    <t>3. Ocean 11.20 Uhr</t>
  </si>
  <si>
    <t>Wegner, Uwe</t>
  </si>
  <si>
    <t>4. Mountain 11.28 Uhr</t>
  </si>
  <si>
    <t>Reinhardt, Werner</t>
  </si>
  <si>
    <t>Krüger Wolfi  Gelb</t>
  </si>
  <si>
    <t>Tee Box</t>
  </si>
  <si>
    <t>Gesamt</t>
  </si>
  <si>
    <t>1. Mountain 10.32 Uhr</t>
  </si>
  <si>
    <t xml:space="preserve">1. Ocean 10.32 Uhr </t>
  </si>
  <si>
    <t>2. Mountain 10.40 Uhr</t>
  </si>
  <si>
    <t>2. Ocean 10.40 Uhr</t>
  </si>
  <si>
    <t>3. Mountain 10.48 Uhr</t>
  </si>
  <si>
    <t>3. Ocean 10.48 Uhr</t>
  </si>
  <si>
    <t>4. Mountain 10.56 Uhr</t>
  </si>
  <si>
    <t>4. Ocean 10.56 Uhr</t>
  </si>
  <si>
    <t>Krüger Wolfi  ab Gelb</t>
  </si>
  <si>
    <t>4. Ocean 11.28 Uhr</t>
  </si>
  <si>
    <t>GSC Clubmeisterschaften 2022</t>
  </si>
  <si>
    <t>zz</t>
  </si>
  <si>
    <t xml:space="preserve"> </t>
  </si>
  <si>
    <t>Achermann, Rolf</t>
  </si>
  <si>
    <t>1. Tag Netto</t>
  </si>
  <si>
    <t>1. Tag Brutto</t>
  </si>
  <si>
    <t>Brutto Gesamt Score</t>
  </si>
  <si>
    <t>Netto Gesamt Score</t>
  </si>
  <si>
    <t>dnf</t>
  </si>
  <si>
    <t>2 . Tag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</si>
</sst>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 Black"/>
      <family val="2"/>
    </font>
    <font>
      <b/>
      <u/>
      <sz val="12"/>
      <color theme="1"/>
      <name val="Arial Black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/>
    <xf numFmtId="164" fontId="8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1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2" fillId="0" borderId="0" xfId="0" applyFont="1"/>
    <xf numFmtId="0" fontId="0" fillId="2" borderId="1" xfId="0" applyFill="1" applyBorder="1"/>
    <xf numFmtId="0" fontId="5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/>
    <xf numFmtId="0" fontId="0" fillId="5" borderId="1" xfId="0" applyFill="1" applyBorder="1"/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5" borderId="0" xfId="0" applyFont="1" applyFill="1"/>
    <xf numFmtId="0" fontId="0" fillId="5" borderId="0" xfId="0" applyFill="1"/>
    <xf numFmtId="0" fontId="5" fillId="0" borderId="0" xfId="0" applyFont="1"/>
    <xf numFmtId="0" fontId="11" fillId="0" borderId="0" xfId="0" applyFont="1"/>
    <xf numFmtId="164" fontId="11" fillId="0" borderId="1" xfId="0" applyNumberFormat="1" applyFont="1" applyBorder="1"/>
    <xf numFmtId="0" fontId="13" fillId="0" borderId="0" xfId="0" applyFont="1"/>
    <xf numFmtId="0" fontId="7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/>
    <xf numFmtId="0" fontId="14" fillId="0" borderId="0" xfId="0" applyFont="1"/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1" xfId="0" applyFont="1" applyBorder="1"/>
    <xf numFmtId="0" fontId="14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12700</xdr:rowOff>
    </xdr:from>
    <xdr:to>
      <xdr:col>0</xdr:col>
      <xdr:colOff>1406072</xdr:colOff>
      <xdr:row>5</xdr:row>
      <xdr:rowOff>44450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13DF4AC-DCE9-4A38-BE29-8E412DB1D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09550"/>
          <a:ext cx="1044122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0</xdr:rowOff>
    </xdr:from>
    <xdr:to>
      <xdr:col>0</xdr:col>
      <xdr:colOff>1727200</xdr:colOff>
      <xdr:row>5</xdr:row>
      <xdr:rowOff>82550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5204FAD-831B-4113-92BB-26A3018E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2890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0</xdr:rowOff>
    </xdr:from>
    <xdr:to>
      <xdr:col>0</xdr:col>
      <xdr:colOff>1727200</xdr:colOff>
      <xdr:row>5</xdr:row>
      <xdr:rowOff>82550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8B2C5A5-2ADF-4A38-885A-0B8B604B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2890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0</xdr:rowOff>
    </xdr:from>
    <xdr:to>
      <xdr:col>0</xdr:col>
      <xdr:colOff>1727200</xdr:colOff>
      <xdr:row>5</xdr:row>
      <xdr:rowOff>82550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13AB99A-FC43-4B92-8D1A-EBDA6D07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2890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12700</xdr:rowOff>
    </xdr:from>
    <xdr:to>
      <xdr:col>0</xdr:col>
      <xdr:colOff>1406072</xdr:colOff>
      <xdr:row>5</xdr:row>
      <xdr:rowOff>44450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89651E-BCCD-41D7-B8D8-3C8D1CC4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09550"/>
          <a:ext cx="1044122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12700</xdr:rowOff>
    </xdr:from>
    <xdr:to>
      <xdr:col>0</xdr:col>
      <xdr:colOff>1406072</xdr:colOff>
      <xdr:row>5</xdr:row>
      <xdr:rowOff>44450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7804FB6-469A-4CE2-9906-742243F4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300" y="209550"/>
          <a:ext cx="1044122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12700</xdr:rowOff>
    </xdr:from>
    <xdr:to>
      <xdr:col>0</xdr:col>
      <xdr:colOff>1406072</xdr:colOff>
      <xdr:row>4</xdr:row>
      <xdr:rowOff>44450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C3CEE88-1765-4575-921C-13E8D840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09550"/>
          <a:ext cx="1044122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12700</xdr:rowOff>
    </xdr:from>
    <xdr:to>
      <xdr:col>0</xdr:col>
      <xdr:colOff>1406072</xdr:colOff>
      <xdr:row>5</xdr:row>
      <xdr:rowOff>44450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E74BBEE-13AE-44F5-8527-A5E35BD54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09550"/>
          <a:ext cx="1044122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12700</xdr:rowOff>
    </xdr:from>
    <xdr:to>
      <xdr:col>0</xdr:col>
      <xdr:colOff>1406072</xdr:colOff>
      <xdr:row>4</xdr:row>
      <xdr:rowOff>44450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698ED60-A0CF-4531-9A99-E3B46D21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700"/>
          <a:ext cx="104412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0</xdr:row>
      <xdr:rowOff>25400</xdr:rowOff>
    </xdr:from>
    <xdr:to>
      <xdr:col>0</xdr:col>
      <xdr:colOff>1695450</xdr:colOff>
      <xdr:row>5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6FC044B-ED4B-45B5-8E4F-4FB66E5B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5400"/>
          <a:ext cx="1206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0</xdr:row>
      <xdr:rowOff>25400</xdr:rowOff>
    </xdr:from>
    <xdr:to>
      <xdr:col>0</xdr:col>
      <xdr:colOff>1695450</xdr:colOff>
      <xdr:row>5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1250712-FC2A-4BBF-8C6D-B563991D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5400"/>
          <a:ext cx="1206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0</xdr:row>
      <xdr:rowOff>25400</xdr:rowOff>
    </xdr:from>
    <xdr:to>
      <xdr:col>0</xdr:col>
      <xdr:colOff>1695450</xdr:colOff>
      <xdr:row>5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340218E-E0C5-421C-BFC1-58BAD0B8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5400"/>
          <a:ext cx="12065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12700</xdr:rowOff>
    </xdr:from>
    <xdr:to>
      <xdr:col>0</xdr:col>
      <xdr:colOff>1406072</xdr:colOff>
      <xdr:row>5</xdr:row>
      <xdr:rowOff>44450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021" y="212271"/>
          <a:ext cx="1044122" cy="830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836D-6FC5-4D52-9927-2D1970098161}">
  <dimension ref="A3:L36"/>
  <sheetViews>
    <sheetView topLeftCell="A4" zoomScaleNormal="100" zoomScaleSheetLayoutView="70" workbookViewId="0">
      <selection activeCell="J11" sqref="J11"/>
    </sheetView>
  </sheetViews>
  <sheetFormatPr baseColWidth="10" defaultColWidth="10.6640625" defaultRowHeight="15.5" x14ac:dyDescent="0.35"/>
  <cols>
    <col min="1" max="1" width="20.5" customWidth="1"/>
    <col min="2" max="2" width="8.6640625" style="3" customWidth="1"/>
    <col min="3" max="3" width="8.6640625" style="9" customWidth="1"/>
    <col min="4" max="7" width="8.6640625" customWidth="1"/>
    <col min="10" max="10" width="27" customWidth="1"/>
  </cols>
  <sheetData>
    <row r="3" spans="1:12" ht="18" x14ac:dyDescent="0.5">
      <c r="D3" s="69" t="s">
        <v>64</v>
      </c>
    </row>
    <row r="4" spans="1:12" x14ac:dyDescent="0.35">
      <c r="A4" t="s">
        <v>66</v>
      </c>
    </row>
    <row r="5" spans="1:12" ht="18" x14ac:dyDescent="0.5">
      <c r="C5"/>
      <c r="D5" s="69" t="s">
        <v>68</v>
      </c>
      <c r="F5" s="40"/>
    </row>
    <row r="6" spans="1:12" x14ac:dyDescent="0.35">
      <c r="A6" s="9"/>
      <c r="B6" s="17"/>
      <c r="D6" s="9"/>
      <c r="E6" s="9"/>
      <c r="F6" s="40"/>
      <c r="G6" s="9"/>
      <c r="H6" s="9"/>
    </row>
    <row r="7" spans="1:12" s="39" customFormat="1" x14ac:dyDescent="0.35">
      <c r="A7" s="37" t="s">
        <v>0</v>
      </c>
      <c r="B7" s="38" t="s">
        <v>1</v>
      </c>
      <c r="C7" s="37" t="s">
        <v>41</v>
      </c>
      <c r="D7" s="37" t="s">
        <v>2</v>
      </c>
      <c r="E7" s="37" t="s">
        <v>3</v>
      </c>
      <c r="F7" s="37" t="s">
        <v>5</v>
      </c>
      <c r="G7" s="37" t="s">
        <v>4</v>
      </c>
      <c r="H7" s="38" t="s">
        <v>11</v>
      </c>
    </row>
    <row r="8" spans="1:12" x14ac:dyDescent="0.35">
      <c r="A8" s="13" t="s">
        <v>36</v>
      </c>
      <c r="B8" s="20">
        <v>29.4</v>
      </c>
      <c r="C8" s="22">
        <v>29</v>
      </c>
      <c r="D8" s="22">
        <v>49</v>
      </c>
      <c r="E8" s="22">
        <v>48</v>
      </c>
      <c r="F8" s="18">
        <f t="shared" ref="F8:F36" si="0">D8+E8</f>
        <v>97</v>
      </c>
      <c r="G8" s="32">
        <f t="shared" ref="G8:G36" si="1">F8-C8</f>
        <v>68</v>
      </c>
      <c r="H8" s="68">
        <v>1</v>
      </c>
    </row>
    <row r="9" spans="1:12" x14ac:dyDescent="0.35">
      <c r="A9" s="13" t="s">
        <v>40</v>
      </c>
      <c r="B9" s="20">
        <v>20.399999999999999</v>
      </c>
      <c r="C9" s="22">
        <v>20</v>
      </c>
      <c r="D9" s="22">
        <v>49</v>
      </c>
      <c r="E9" s="22">
        <v>43</v>
      </c>
      <c r="F9" s="18">
        <f t="shared" si="0"/>
        <v>92</v>
      </c>
      <c r="G9" s="12">
        <f t="shared" si="1"/>
        <v>72</v>
      </c>
      <c r="H9" s="2">
        <v>2</v>
      </c>
    </row>
    <row r="10" spans="1:12" x14ac:dyDescent="0.35">
      <c r="A10" s="13" t="s">
        <v>37</v>
      </c>
      <c r="B10" s="20">
        <v>15.9</v>
      </c>
      <c r="C10" s="22">
        <v>16</v>
      </c>
      <c r="D10" s="22">
        <v>47</v>
      </c>
      <c r="E10" s="22">
        <v>43</v>
      </c>
      <c r="F10" s="18">
        <f t="shared" si="0"/>
        <v>90</v>
      </c>
      <c r="G10" s="12">
        <f t="shared" si="1"/>
        <v>74</v>
      </c>
      <c r="H10" s="2">
        <v>3</v>
      </c>
    </row>
    <row r="11" spans="1:12" x14ac:dyDescent="0.35">
      <c r="A11" s="13" t="s">
        <v>32</v>
      </c>
      <c r="B11" s="18">
        <v>13.4</v>
      </c>
      <c r="C11" s="22">
        <v>13</v>
      </c>
      <c r="D11" s="22">
        <v>41</v>
      </c>
      <c r="E11" s="22">
        <v>46</v>
      </c>
      <c r="F11" s="18">
        <f t="shared" si="0"/>
        <v>87</v>
      </c>
      <c r="G11" s="12">
        <f t="shared" si="1"/>
        <v>74</v>
      </c>
      <c r="H11" s="2">
        <v>4</v>
      </c>
    </row>
    <row r="12" spans="1:12" x14ac:dyDescent="0.35">
      <c r="A12" s="14" t="s">
        <v>67</v>
      </c>
      <c r="B12" s="20">
        <v>15.1</v>
      </c>
      <c r="C12" s="22">
        <v>15</v>
      </c>
      <c r="D12" s="22">
        <v>46</v>
      </c>
      <c r="E12" s="22">
        <v>44</v>
      </c>
      <c r="F12" s="18">
        <f t="shared" si="0"/>
        <v>90</v>
      </c>
      <c r="G12" s="12">
        <f t="shared" si="1"/>
        <v>75</v>
      </c>
      <c r="H12" s="2">
        <v>5</v>
      </c>
    </row>
    <row r="13" spans="1:12" x14ac:dyDescent="0.35">
      <c r="A13" s="13" t="s">
        <v>10</v>
      </c>
      <c r="B13" s="18">
        <v>12.6</v>
      </c>
      <c r="C13" s="22">
        <v>13</v>
      </c>
      <c r="D13" s="22">
        <v>43</v>
      </c>
      <c r="E13" s="22">
        <v>45</v>
      </c>
      <c r="F13" s="18">
        <f t="shared" si="0"/>
        <v>88</v>
      </c>
      <c r="G13" s="12">
        <f t="shared" si="1"/>
        <v>75</v>
      </c>
      <c r="H13" s="2">
        <v>6</v>
      </c>
      <c r="I13" s="4"/>
      <c r="J13" s="8"/>
      <c r="K13" s="6"/>
      <c r="L13" s="7"/>
    </row>
    <row r="14" spans="1:12" x14ac:dyDescent="0.35">
      <c r="A14" s="13" t="s">
        <v>27</v>
      </c>
      <c r="B14" s="20">
        <v>18.3</v>
      </c>
      <c r="C14" s="22">
        <v>18</v>
      </c>
      <c r="D14" s="22">
        <v>48</v>
      </c>
      <c r="E14" s="22">
        <v>45</v>
      </c>
      <c r="F14" s="18">
        <f t="shared" si="0"/>
        <v>93</v>
      </c>
      <c r="G14" s="12">
        <f t="shared" si="1"/>
        <v>75</v>
      </c>
      <c r="H14" s="2">
        <v>7</v>
      </c>
      <c r="I14" s="4"/>
      <c r="J14" s="9"/>
      <c r="K14" s="6"/>
      <c r="L14" s="7"/>
    </row>
    <row r="15" spans="1:12" x14ac:dyDescent="0.35">
      <c r="A15" s="13" t="s">
        <v>21</v>
      </c>
      <c r="B15" s="18">
        <v>12.7</v>
      </c>
      <c r="C15" s="22">
        <v>13</v>
      </c>
      <c r="D15" s="22">
        <v>46</v>
      </c>
      <c r="E15" s="22">
        <v>43</v>
      </c>
      <c r="F15" s="18">
        <f t="shared" si="0"/>
        <v>89</v>
      </c>
      <c r="G15" s="12">
        <f t="shared" si="1"/>
        <v>76</v>
      </c>
      <c r="H15" s="2">
        <v>8</v>
      </c>
      <c r="I15" s="4"/>
      <c r="J15" s="8"/>
      <c r="K15" s="6"/>
      <c r="L15" s="7"/>
    </row>
    <row r="16" spans="1:12" x14ac:dyDescent="0.35">
      <c r="A16" s="13" t="s">
        <v>7</v>
      </c>
      <c r="B16" s="20">
        <v>13.8</v>
      </c>
      <c r="C16" s="22">
        <v>14</v>
      </c>
      <c r="D16" s="22">
        <v>44</v>
      </c>
      <c r="E16" s="22">
        <v>46</v>
      </c>
      <c r="F16" s="18">
        <f t="shared" si="0"/>
        <v>90</v>
      </c>
      <c r="G16" s="12">
        <f t="shared" si="1"/>
        <v>76</v>
      </c>
      <c r="H16" s="2">
        <v>9</v>
      </c>
      <c r="I16" s="4"/>
      <c r="J16" s="8"/>
      <c r="K16" s="6"/>
      <c r="L16" s="7"/>
    </row>
    <row r="17" spans="1:12" x14ac:dyDescent="0.35">
      <c r="A17" s="13" t="s">
        <v>19</v>
      </c>
      <c r="B17" s="23">
        <v>15</v>
      </c>
      <c r="C17" s="22">
        <v>15</v>
      </c>
      <c r="D17" s="22">
        <v>46</v>
      </c>
      <c r="E17" s="22">
        <v>46</v>
      </c>
      <c r="F17" s="18">
        <f t="shared" si="0"/>
        <v>92</v>
      </c>
      <c r="G17" s="12">
        <f t="shared" si="1"/>
        <v>77</v>
      </c>
      <c r="H17" s="2">
        <v>10</v>
      </c>
      <c r="I17" s="4"/>
      <c r="J17" s="8"/>
      <c r="K17" s="6"/>
      <c r="L17" s="7"/>
    </row>
    <row r="18" spans="1:12" x14ac:dyDescent="0.35">
      <c r="A18" s="15" t="s">
        <v>9</v>
      </c>
      <c r="B18" s="21">
        <v>29.1</v>
      </c>
      <c r="C18" s="22">
        <v>29</v>
      </c>
      <c r="D18" s="22">
        <v>55</v>
      </c>
      <c r="E18" s="22">
        <v>51</v>
      </c>
      <c r="F18" s="18">
        <f t="shared" si="0"/>
        <v>106</v>
      </c>
      <c r="G18" s="12">
        <f t="shared" si="1"/>
        <v>77</v>
      </c>
      <c r="H18" s="2">
        <v>11</v>
      </c>
      <c r="I18" s="4"/>
      <c r="J18" s="9"/>
      <c r="K18" s="6"/>
      <c r="L18" s="7"/>
    </row>
    <row r="19" spans="1:12" x14ac:dyDescent="0.35">
      <c r="A19" s="13" t="s">
        <v>30</v>
      </c>
      <c r="B19" s="18">
        <v>13.2</v>
      </c>
      <c r="C19" s="22">
        <v>13</v>
      </c>
      <c r="D19" s="22">
        <v>46</v>
      </c>
      <c r="E19" s="22">
        <v>45</v>
      </c>
      <c r="F19" s="18">
        <f t="shared" si="0"/>
        <v>91</v>
      </c>
      <c r="G19" s="12">
        <f t="shared" si="1"/>
        <v>78</v>
      </c>
      <c r="H19" s="2">
        <v>12</v>
      </c>
      <c r="I19" s="4"/>
      <c r="J19" s="10"/>
      <c r="K19" s="6"/>
      <c r="L19" s="7"/>
    </row>
    <row r="20" spans="1:12" x14ac:dyDescent="0.35">
      <c r="A20" s="15" t="s">
        <v>29</v>
      </c>
      <c r="B20" s="18">
        <v>18.8</v>
      </c>
      <c r="C20" s="22">
        <v>19</v>
      </c>
      <c r="D20" s="22">
        <v>52</v>
      </c>
      <c r="E20" s="22">
        <v>45</v>
      </c>
      <c r="F20" s="18">
        <f t="shared" si="0"/>
        <v>97</v>
      </c>
      <c r="G20" s="12">
        <f t="shared" si="1"/>
        <v>78</v>
      </c>
      <c r="H20" s="2">
        <v>13</v>
      </c>
      <c r="I20" s="4"/>
      <c r="J20" s="10"/>
      <c r="K20" s="6"/>
      <c r="L20" s="7"/>
    </row>
    <row r="21" spans="1:12" x14ac:dyDescent="0.35">
      <c r="A21" s="13" t="s">
        <v>33</v>
      </c>
      <c r="B21" s="20">
        <v>15.1</v>
      </c>
      <c r="C21" s="22">
        <v>15</v>
      </c>
      <c r="D21" s="22">
        <v>47</v>
      </c>
      <c r="E21" s="22">
        <v>46</v>
      </c>
      <c r="F21" s="18">
        <f t="shared" si="0"/>
        <v>93</v>
      </c>
      <c r="G21" s="12">
        <f t="shared" si="1"/>
        <v>78</v>
      </c>
      <c r="H21" s="2">
        <v>14</v>
      </c>
      <c r="I21" s="4"/>
      <c r="J21" s="10"/>
      <c r="K21" s="6"/>
      <c r="L21" s="7"/>
    </row>
    <row r="22" spans="1:12" x14ac:dyDescent="0.35">
      <c r="A22" s="13" t="s">
        <v>22</v>
      </c>
      <c r="B22" s="21">
        <v>18.2</v>
      </c>
      <c r="C22" s="22">
        <v>18</v>
      </c>
      <c r="D22" s="22">
        <v>51</v>
      </c>
      <c r="E22" s="22">
        <v>46</v>
      </c>
      <c r="F22" s="18">
        <f t="shared" si="0"/>
        <v>97</v>
      </c>
      <c r="G22" s="12">
        <f t="shared" si="1"/>
        <v>79</v>
      </c>
      <c r="H22" s="2">
        <v>15</v>
      </c>
      <c r="I22" s="4"/>
      <c r="J22" s="8"/>
      <c r="K22" s="6"/>
      <c r="L22" s="7"/>
    </row>
    <row r="23" spans="1:12" x14ac:dyDescent="0.35">
      <c r="A23" s="13" t="s">
        <v>24</v>
      </c>
      <c r="B23" s="23">
        <v>36</v>
      </c>
      <c r="C23" s="22">
        <v>36</v>
      </c>
      <c r="D23" s="22">
        <v>58</v>
      </c>
      <c r="E23" s="22">
        <v>57</v>
      </c>
      <c r="F23" s="18">
        <f t="shared" si="0"/>
        <v>115</v>
      </c>
      <c r="G23" s="12">
        <f t="shared" si="1"/>
        <v>79</v>
      </c>
      <c r="H23" s="2">
        <v>16</v>
      </c>
      <c r="I23" s="4"/>
      <c r="J23" s="8"/>
      <c r="K23" s="6"/>
      <c r="L23" s="7"/>
    </row>
    <row r="24" spans="1:12" x14ac:dyDescent="0.35">
      <c r="A24" s="13" t="s">
        <v>20</v>
      </c>
      <c r="B24" s="20">
        <v>15.8</v>
      </c>
      <c r="C24" s="22">
        <v>16</v>
      </c>
      <c r="D24" s="22">
        <v>50</v>
      </c>
      <c r="E24" s="22">
        <v>45</v>
      </c>
      <c r="F24" s="18">
        <f t="shared" si="0"/>
        <v>95</v>
      </c>
      <c r="G24" s="12">
        <f t="shared" si="1"/>
        <v>79</v>
      </c>
      <c r="H24" s="2">
        <v>17</v>
      </c>
      <c r="I24" s="4"/>
      <c r="J24" s="8"/>
      <c r="K24" s="6"/>
      <c r="L24" s="7"/>
    </row>
    <row r="25" spans="1:12" x14ac:dyDescent="0.35">
      <c r="A25" s="13" t="s">
        <v>38</v>
      </c>
      <c r="B25" s="18">
        <v>18.8</v>
      </c>
      <c r="C25" s="22">
        <v>19</v>
      </c>
      <c r="D25" s="22">
        <v>52</v>
      </c>
      <c r="E25" s="22">
        <v>47</v>
      </c>
      <c r="F25" s="18">
        <f t="shared" si="0"/>
        <v>99</v>
      </c>
      <c r="G25" s="12">
        <f t="shared" si="1"/>
        <v>80</v>
      </c>
      <c r="H25" s="2">
        <v>18</v>
      </c>
      <c r="I25" s="4"/>
      <c r="J25" s="8"/>
      <c r="K25" s="6"/>
      <c r="L25" s="7"/>
    </row>
    <row r="26" spans="1:12" x14ac:dyDescent="0.35">
      <c r="A26" s="13" t="s">
        <v>12</v>
      </c>
      <c r="B26" s="44">
        <v>14</v>
      </c>
      <c r="C26" s="22">
        <v>14</v>
      </c>
      <c r="D26" s="22">
        <v>46</v>
      </c>
      <c r="E26" s="22">
        <v>48</v>
      </c>
      <c r="F26" s="18">
        <f t="shared" si="0"/>
        <v>94</v>
      </c>
      <c r="G26" s="12">
        <f t="shared" si="1"/>
        <v>80</v>
      </c>
      <c r="H26" s="2">
        <v>19</v>
      </c>
      <c r="I26" s="4"/>
      <c r="J26" s="8"/>
      <c r="K26" s="6"/>
      <c r="L26" s="7"/>
    </row>
    <row r="27" spans="1:12" x14ac:dyDescent="0.35">
      <c r="A27" s="13" t="s">
        <v>6</v>
      </c>
      <c r="B27" s="20">
        <v>24.1</v>
      </c>
      <c r="C27" s="22">
        <v>24</v>
      </c>
      <c r="D27" s="22">
        <v>55</v>
      </c>
      <c r="E27" s="22">
        <v>49</v>
      </c>
      <c r="F27" s="18">
        <f t="shared" si="0"/>
        <v>104</v>
      </c>
      <c r="G27" s="12">
        <f t="shared" si="1"/>
        <v>80</v>
      </c>
      <c r="H27" s="2">
        <v>20</v>
      </c>
      <c r="I27" s="4"/>
      <c r="J27" s="8"/>
      <c r="K27" s="6"/>
      <c r="L27" s="7"/>
    </row>
    <row r="28" spans="1:12" x14ac:dyDescent="0.35">
      <c r="A28" s="13" t="s">
        <v>13</v>
      </c>
      <c r="B28" s="22">
        <v>27.5</v>
      </c>
      <c r="C28" s="22">
        <v>28</v>
      </c>
      <c r="D28" s="22">
        <v>57</v>
      </c>
      <c r="E28" s="22">
        <v>51</v>
      </c>
      <c r="F28" s="18">
        <f t="shared" si="0"/>
        <v>108</v>
      </c>
      <c r="G28" s="12">
        <f t="shared" si="1"/>
        <v>80</v>
      </c>
      <c r="H28" s="2">
        <v>21</v>
      </c>
      <c r="I28" s="4"/>
      <c r="J28" s="8"/>
      <c r="K28" s="6"/>
      <c r="L28" s="7"/>
    </row>
    <row r="29" spans="1:12" x14ac:dyDescent="0.35">
      <c r="A29" s="13" t="s">
        <v>35</v>
      </c>
      <c r="B29" s="20">
        <v>13.8</v>
      </c>
      <c r="C29" s="22">
        <v>14</v>
      </c>
      <c r="D29" s="22">
        <v>49</v>
      </c>
      <c r="E29" s="22">
        <v>47</v>
      </c>
      <c r="F29" s="18">
        <f t="shared" si="0"/>
        <v>96</v>
      </c>
      <c r="G29" s="12">
        <f t="shared" si="1"/>
        <v>82</v>
      </c>
      <c r="H29" s="2">
        <v>22</v>
      </c>
      <c r="I29" s="4"/>
      <c r="J29" s="8"/>
      <c r="K29" s="6"/>
      <c r="L29" s="7"/>
    </row>
    <row r="30" spans="1:12" x14ac:dyDescent="0.35">
      <c r="A30" s="13" t="s">
        <v>31</v>
      </c>
      <c r="B30" s="20">
        <v>24.9</v>
      </c>
      <c r="C30" s="22">
        <v>25</v>
      </c>
      <c r="D30" s="22">
        <v>62</v>
      </c>
      <c r="E30" s="22">
        <v>46</v>
      </c>
      <c r="F30" s="18">
        <f t="shared" si="0"/>
        <v>108</v>
      </c>
      <c r="G30" s="12">
        <f t="shared" si="1"/>
        <v>83</v>
      </c>
      <c r="H30" s="2">
        <v>23</v>
      </c>
      <c r="I30" s="4"/>
      <c r="J30" s="8"/>
      <c r="K30" s="6"/>
      <c r="L30" s="7"/>
    </row>
    <row r="31" spans="1:12" x14ac:dyDescent="0.35">
      <c r="A31" s="13" t="s">
        <v>34</v>
      </c>
      <c r="B31" s="21">
        <v>24.9</v>
      </c>
      <c r="C31" s="22">
        <v>25</v>
      </c>
      <c r="D31" s="22">
        <v>55</v>
      </c>
      <c r="E31" s="22">
        <v>53</v>
      </c>
      <c r="F31" s="18">
        <f t="shared" si="0"/>
        <v>108</v>
      </c>
      <c r="G31" s="12">
        <f t="shared" si="1"/>
        <v>83</v>
      </c>
      <c r="H31" s="2">
        <v>24</v>
      </c>
      <c r="I31" s="4"/>
      <c r="J31" s="8"/>
      <c r="K31" s="6"/>
      <c r="L31" s="7"/>
    </row>
    <row r="32" spans="1:12" x14ac:dyDescent="0.35">
      <c r="A32" s="13" t="s">
        <v>26</v>
      </c>
      <c r="B32" s="18">
        <v>17.399999999999999</v>
      </c>
      <c r="C32" s="22">
        <v>17</v>
      </c>
      <c r="D32" s="22">
        <v>52</v>
      </c>
      <c r="E32" s="22">
        <v>49</v>
      </c>
      <c r="F32" s="18">
        <f t="shared" si="0"/>
        <v>101</v>
      </c>
      <c r="G32" s="12">
        <f t="shared" si="1"/>
        <v>84</v>
      </c>
      <c r="H32" s="2">
        <v>25</v>
      </c>
      <c r="I32" s="4"/>
      <c r="J32" s="8"/>
      <c r="K32" s="6"/>
      <c r="L32" s="7"/>
    </row>
    <row r="33" spans="1:8" x14ac:dyDescent="0.35">
      <c r="A33" s="13" t="s">
        <v>8</v>
      </c>
      <c r="B33" s="23">
        <v>27</v>
      </c>
      <c r="C33" s="22">
        <v>27</v>
      </c>
      <c r="D33" s="22">
        <v>56</v>
      </c>
      <c r="E33" s="22">
        <v>57</v>
      </c>
      <c r="F33" s="18">
        <f t="shared" si="0"/>
        <v>113</v>
      </c>
      <c r="G33" s="12">
        <f t="shared" si="1"/>
        <v>86</v>
      </c>
      <c r="H33" s="2">
        <v>26</v>
      </c>
    </row>
    <row r="34" spans="1:8" x14ac:dyDescent="0.35">
      <c r="A34" s="15" t="s">
        <v>23</v>
      </c>
      <c r="B34" s="18">
        <v>30.9</v>
      </c>
      <c r="C34" s="22">
        <v>31</v>
      </c>
      <c r="D34" s="22">
        <v>58</v>
      </c>
      <c r="E34" s="22">
        <v>61</v>
      </c>
      <c r="F34" s="18">
        <f t="shared" si="0"/>
        <v>119</v>
      </c>
      <c r="G34" s="12">
        <f t="shared" si="1"/>
        <v>88</v>
      </c>
      <c r="H34" s="2">
        <v>27</v>
      </c>
    </row>
    <row r="35" spans="1:8" x14ac:dyDescent="0.35">
      <c r="A35" s="19" t="s">
        <v>50</v>
      </c>
      <c r="B35" s="20">
        <v>22.1</v>
      </c>
      <c r="C35" s="22">
        <v>22</v>
      </c>
      <c r="D35" s="22">
        <v>55</v>
      </c>
      <c r="E35" s="22">
        <v>59</v>
      </c>
      <c r="F35" s="18">
        <f t="shared" si="0"/>
        <v>114</v>
      </c>
      <c r="G35" s="12">
        <f t="shared" si="1"/>
        <v>92</v>
      </c>
      <c r="H35" s="2">
        <v>28</v>
      </c>
    </row>
    <row r="36" spans="1:8" x14ac:dyDescent="0.35">
      <c r="A36" s="15" t="s">
        <v>28</v>
      </c>
      <c r="B36" s="18">
        <v>21.4</v>
      </c>
      <c r="C36" s="22">
        <v>21</v>
      </c>
      <c r="D36" s="22">
        <v>59</v>
      </c>
      <c r="E36" s="22">
        <v>55</v>
      </c>
      <c r="F36" s="18">
        <f t="shared" si="0"/>
        <v>114</v>
      </c>
      <c r="G36" s="12">
        <f t="shared" si="1"/>
        <v>93</v>
      </c>
      <c r="H36" s="2">
        <v>29</v>
      </c>
    </row>
  </sheetData>
  <sortState xmlns:xlrd2="http://schemas.microsoft.com/office/spreadsheetml/2017/richdata2" ref="A8:H36">
    <sortCondition ref="G8:G36"/>
  </sortState>
  <pageMargins left="0.24803149599999999" right="0.24803149599999999" top="0.98425196850393704" bottom="0.98425196850393704" header="0.511811023622047" footer="0.511811023622047"/>
  <pageSetup paperSize="9" orientation="portrait" copies="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L39"/>
  <sheetViews>
    <sheetView topLeftCell="A13" zoomScaleNormal="100" zoomScaleSheetLayoutView="70" workbookViewId="0">
      <selection activeCell="F8" sqref="F8"/>
    </sheetView>
  </sheetViews>
  <sheetFormatPr baseColWidth="10" defaultColWidth="10.6640625" defaultRowHeight="15.5" x14ac:dyDescent="0.35"/>
  <cols>
    <col min="1" max="1" width="20.5" customWidth="1"/>
    <col min="2" max="2" width="8.6640625" style="3" customWidth="1"/>
    <col min="3" max="3" width="8.6640625" style="9" customWidth="1"/>
    <col min="4" max="6" width="8.6640625" customWidth="1"/>
    <col min="7" max="7" width="8.6640625" style="58" customWidth="1"/>
    <col min="8" max="8" width="10.6640625" style="3"/>
    <col min="10" max="10" width="27" customWidth="1"/>
  </cols>
  <sheetData>
    <row r="4" spans="1:12" x14ac:dyDescent="0.35">
      <c r="A4" t="s">
        <v>66</v>
      </c>
    </row>
    <row r="5" spans="1:12" x14ac:dyDescent="0.35">
      <c r="C5" s="40"/>
      <c r="D5" s="40" t="s">
        <v>69</v>
      </c>
      <c r="F5" s="40"/>
    </row>
    <row r="6" spans="1:12" x14ac:dyDescent="0.35">
      <c r="A6" s="9"/>
      <c r="B6" s="17"/>
      <c r="D6" s="9"/>
      <c r="E6" s="9"/>
      <c r="F6" s="40"/>
      <c r="G6" s="5"/>
      <c r="H6" s="17"/>
    </row>
    <row r="7" spans="1:12" s="39" customFormat="1" x14ac:dyDescent="0.35">
      <c r="A7" s="37" t="s">
        <v>0</v>
      </c>
      <c r="B7" s="38" t="s">
        <v>1</v>
      </c>
      <c r="C7" s="37" t="s">
        <v>41</v>
      </c>
      <c r="D7" s="37" t="s">
        <v>2</v>
      </c>
      <c r="E7" s="37" t="s">
        <v>3</v>
      </c>
      <c r="F7" s="37" t="s">
        <v>5</v>
      </c>
      <c r="G7" s="25" t="s">
        <v>4</v>
      </c>
      <c r="H7" s="38" t="s">
        <v>11</v>
      </c>
    </row>
    <row r="8" spans="1:12" x14ac:dyDescent="0.35">
      <c r="A8" s="13" t="s">
        <v>32</v>
      </c>
      <c r="B8" s="18">
        <v>13.4</v>
      </c>
      <c r="C8" s="22">
        <v>13</v>
      </c>
      <c r="D8" s="22">
        <v>41</v>
      </c>
      <c r="E8" s="22">
        <v>46</v>
      </c>
      <c r="F8" s="42">
        <f t="shared" ref="F8:F32" si="0">D8+E8</f>
        <v>87</v>
      </c>
      <c r="G8" s="12">
        <f t="shared" ref="G8:G32" si="1">F8-C8</f>
        <v>74</v>
      </c>
      <c r="H8" s="22">
        <v>1</v>
      </c>
    </row>
    <row r="9" spans="1:12" x14ac:dyDescent="0.35">
      <c r="A9" s="13" t="s">
        <v>10</v>
      </c>
      <c r="B9" s="18">
        <v>12.6</v>
      </c>
      <c r="C9" s="22">
        <v>13</v>
      </c>
      <c r="D9" s="22">
        <v>43</v>
      </c>
      <c r="E9" s="22">
        <v>45</v>
      </c>
      <c r="F9" s="42">
        <f t="shared" si="0"/>
        <v>88</v>
      </c>
      <c r="G9" s="12">
        <f t="shared" si="1"/>
        <v>75</v>
      </c>
      <c r="H9" s="22">
        <v>2</v>
      </c>
    </row>
    <row r="10" spans="1:12" x14ac:dyDescent="0.35">
      <c r="A10" s="13" t="s">
        <v>21</v>
      </c>
      <c r="B10" s="18">
        <v>12.7</v>
      </c>
      <c r="C10" s="22">
        <v>13</v>
      </c>
      <c r="D10" s="22">
        <v>46</v>
      </c>
      <c r="E10" s="22">
        <v>43</v>
      </c>
      <c r="F10" s="42">
        <f t="shared" si="0"/>
        <v>89</v>
      </c>
      <c r="G10" s="12">
        <f t="shared" si="1"/>
        <v>76</v>
      </c>
      <c r="H10" s="22">
        <v>3</v>
      </c>
    </row>
    <row r="11" spans="1:12" x14ac:dyDescent="0.35">
      <c r="A11" s="13" t="s">
        <v>37</v>
      </c>
      <c r="B11" s="20">
        <v>15.9</v>
      </c>
      <c r="C11" s="22">
        <v>16</v>
      </c>
      <c r="D11" s="22">
        <v>47</v>
      </c>
      <c r="E11" s="22">
        <v>43</v>
      </c>
      <c r="F11" s="42">
        <f t="shared" si="0"/>
        <v>90</v>
      </c>
      <c r="G11" s="12">
        <f t="shared" si="1"/>
        <v>74</v>
      </c>
      <c r="H11" s="22">
        <v>4</v>
      </c>
    </row>
    <row r="12" spans="1:12" x14ac:dyDescent="0.35">
      <c r="A12" s="14" t="s">
        <v>67</v>
      </c>
      <c r="B12" s="20">
        <v>15.1</v>
      </c>
      <c r="C12" s="22">
        <v>15</v>
      </c>
      <c r="D12" s="22">
        <v>46</v>
      </c>
      <c r="E12" s="22">
        <v>44</v>
      </c>
      <c r="F12" s="42">
        <f t="shared" si="0"/>
        <v>90</v>
      </c>
      <c r="G12" s="12">
        <f t="shared" si="1"/>
        <v>75</v>
      </c>
      <c r="H12" s="22">
        <v>5</v>
      </c>
    </row>
    <row r="13" spans="1:12" x14ac:dyDescent="0.35">
      <c r="A13" s="13" t="s">
        <v>7</v>
      </c>
      <c r="B13" s="20">
        <v>13.8</v>
      </c>
      <c r="C13" s="22">
        <v>14</v>
      </c>
      <c r="D13" s="22">
        <v>44</v>
      </c>
      <c r="E13" s="22">
        <v>46</v>
      </c>
      <c r="F13" s="42">
        <f t="shared" si="0"/>
        <v>90</v>
      </c>
      <c r="G13" s="12">
        <f t="shared" si="1"/>
        <v>76</v>
      </c>
      <c r="H13" s="22">
        <v>6</v>
      </c>
      <c r="I13" s="4"/>
      <c r="J13" s="8"/>
      <c r="K13" s="6"/>
      <c r="L13" s="7"/>
    </row>
    <row r="14" spans="1:12" x14ac:dyDescent="0.35">
      <c r="A14" s="13" t="s">
        <v>30</v>
      </c>
      <c r="B14" s="18">
        <v>13.2</v>
      </c>
      <c r="C14" s="22">
        <v>13</v>
      </c>
      <c r="D14" s="22">
        <v>46</v>
      </c>
      <c r="E14" s="22">
        <v>45</v>
      </c>
      <c r="F14" s="42">
        <f t="shared" si="0"/>
        <v>91</v>
      </c>
      <c r="G14" s="12">
        <f t="shared" si="1"/>
        <v>78</v>
      </c>
      <c r="H14" s="22">
        <v>7</v>
      </c>
      <c r="I14" s="4"/>
      <c r="J14" s="9"/>
      <c r="K14" s="6"/>
      <c r="L14" s="7"/>
    </row>
    <row r="15" spans="1:12" x14ac:dyDescent="0.35">
      <c r="A15" s="13" t="s">
        <v>27</v>
      </c>
      <c r="B15" s="20">
        <v>18.3</v>
      </c>
      <c r="C15" s="22">
        <v>18</v>
      </c>
      <c r="D15" s="22">
        <v>48</v>
      </c>
      <c r="E15" s="22">
        <v>45</v>
      </c>
      <c r="F15" s="42">
        <f t="shared" si="0"/>
        <v>93</v>
      </c>
      <c r="G15" s="12">
        <f t="shared" si="1"/>
        <v>75</v>
      </c>
      <c r="H15" s="22">
        <v>8</v>
      </c>
      <c r="I15" s="4"/>
      <c r="J15" s="9"/>
      <c r="K15" s="6"/>
      <c r="L15" s="7"/>
    </row>
    <row r="16" spans="1:12" x14ac:dyDescent="0.35">
      <c r="A16" s="13" t="s">
        <v>33</v>
      </c>
      <c r="B16" s="20">
        <v>15.1</v>
      </c>
      <c r="C16" s="22">
        <v>15</v>
      </c>
      <c r="D16" s="22">
        <v>47</v>
      </c>
      <c r="E16" s="22">
        <v>46</v>
      </c>
      <c r="F16" s="42">
        <f t="shared" si="0"/>
        <v>93</v>
      </c>
      <c r="G16" s="12">
        <f t="shared" si="1"/>
        <v>78</v>
      </c>
      <c r="H16" s="22">
        <v>9</v>
      </c>
      <c r="I16" s="4"/>
      <c r="J16" s="8"/>
      <c r="K16" s="6"/>
      <c r="L16" s="7"/>
    </row>
    <row r="17" spans="1:12" x14ac:dyDescent="0.35">
      <c r="A17" s="13" t="s">
        <v>12</v>
      </c>
      <c r="B17" s="44">
        <v>14</v>
      </c>
      <c r="C17" s="22">
        <v>14</v>
      </c>
      <c r="D17" s="22">
        <v>46</v>
      </c>
      <c r="E17" s="22">
        <v>48</v>
      </c>
      <c r="F17" s="42">
        <f t="shared" si="0"/>
        <v>94</v>
      </c>
      <c r="G17" s="12">
        <f t="shared" si="1"/>
        <v>80</v>
      </c>
      <c r="H17" s="22">
        <v>10</v>
      </c>
      <c r="I17" s="4"/>
      <c r="J17" s="8"/>
      <c r="K17" s="6"/>
      <c r="L17" s="7"/>
    </row>
    <row r="18" spans="1:12" x14ac:dyDescent="0.35">
      <c r="A18" s="13" t="s">
        <v>20</v>
      </c>
      <c r="B18" s="20">
        <v>15.8</v>
      </c>
      <c r="C18" s="22">
        <v>16</v>
      </c>
      <c r="D18" s="22">
        <v>50</v>
      </c>
      <c r="E18" s="22">
        <v>45</v>
      </c>
      <c r="F18" s="42">
        <f t="shared" si="0"/>
        <v>95</v>
      </c>
      <c r="G18" s="12">
        <f t="shared" si="1"/>
        <v>79</v>
      </c>
      <c r="H18" s="22">
        <v>13</v>
      </c>
      <c r="I18" s="4"/>
      <c r="J18" s="9"/>
      <c r="K18" s="6"/>
      <c r="L18" s="7"/>
    </row>
    <row r="19" spans="1:12" x14ac:dyDescent="0.35">
      <c r="A19" s="13" t="s">
        <v>35</v>
      </c>
      <c r="B19" s="20">
        <v>13.8</v>
      </c>
      <c r="C19" s="22">
        <v>14</v>
      </c>
      <c r="D19" s="22">
        <v>49</v>
      </c>
      <c r="E19" s="22">
        <v>47</v>
      </c>
      <c r="F19" s="42">
        <f t="shared" si="0"/>
        <v>96</v>
      </c>
      <c r="G19" s="12">
        <f t="shared" si="1"/>
        <v>82</v>
      </c>
      <c r="H19" s="22">
        <v>11</v>
      </c>
      <c r="I19" s="4"/>
      <c r="J19" s="9"/>
      <c r="K19" s="6"/>
      <c r="L19" s="7"/>
    </row>
    <row r="20" spans="1:12" x14ac:dyDescent="0.35">
      <c r="A20" s="13" t="s">
        <v>22</v>
      </c>
      <c r="B20" s="21">
        <v>18.2</v>
      </c>
      <c r="C20" s="22">
        <v>18</v>
      </c>
      <c r="D20" s="22">
        <v>51</v>
      </c>
      <c r="E20" s="22">
        <v>46</v>
      </c>
      <c r="F20" s="42">
        <f t="shared" si="0"/>
        <v>97</v>
      </c>
      <c r="G20" s="12">
        <f t="shared" si="1"/>
        <v>79</v>
      </c>
      <c r="H20" s="22">
        <v>12</v>
      </c>
      <c r="I20" s="4"/>
      <c r="J20" s="10"/>
      <c r="K20" s="6"/>
      <c r="L20" s="7"/>
    </row>
    <row r="21" spans="1:12" x14ac:dyDescent="0.35">
      <c r="A21" s="15" t="s">
        <v>29</v>
      </c>
      <c r="B21" s="18">
        <v>18.8</v>
      </c>
      <c r="C21" s="22">
        <v>19</v>
      </c>
      <c r="D21" s="22">
        <v>52</v>
      </c>
      <c r="E21" s="22">
        <v>45</v>
      </c>
      <c r="F21" s="42">
        <f t="shared" si="0"/>
        <v>97</v>
      </c>
      <c r="G21" s="12">
        <f t="shared" si="1"/>
        <v>78</v>
      </c>
      <c r="H21" s="22">
        <v>15</v>
      </c>
      <c r="I21" s="4"/>
      <c r="J21" s="10"/>
      <c r="K21" s="6"/>
      <c r="L21" s="7"/>
    </row>
    <row r="22" spans="1:12" x14ac:dyDescent="0.35">
      <c r="A22" s="13" t="s">
        <v>38</v>
      </c>
      <c r="B22" s="18">
        <v>18.8</v>
      </c>
      <c r="C22" s="22">
        <v>19</v>
      </c>
      <c r="D22" s="22">
        <v>52</v>
      </c>
      <c r="E22" s="22">
        <v>47</v>
      </c>
      <c r="F22" s="42">
        <f t="shared" si="0"/>
        <v>99</v>
      </c>
      <c r="G22" s="12">
        <f t="shared" si="1"/>
        <v>80</v>
      </c>
      <c r="H22" s="22">
        <v>14</v>
      </c>
      <c r="I22" s="4"/>
      <c r="J22" s="8"/>
      <c r="K22" s="6"/>
      <c r="L22" s="7"/>
    </row>
    <row r="23" spans="1:12" x14ac:dyDescent="0.35">
      <c r="A23" s="13" t="s">
        <v>26</v>
      </c>
      <c r="B23" s="18">
        <v>17.399999999999999</v>
      </c>
      <c r="C23" s="22">
        <v>17</v>
      </c>
      <c r="D23" s="22">
        <v>52</v>
      </c>
      <c r="E23" s="22">
        <v>49</v>
      </c>
      <c r="F23" s="42">
        <f t="shared" si="0"/>
        <v>101</v>
      </c>
      <c r="G23" s="12">
        <f t="shared" si="1"/>
        <v>84</v>
      </c>
      <c r="H23" s="22">
        <v>16</v>
      </c>
      <c r="I23" s="4"/>
      <c r="J23" s="8"/>
      <c r="K23" s="6"/>
      <c r="L23" s="7"/>
    </row>
    <row r="24" spans="1:12" x14ac:dyDescent="0.35">
      <c r="A24" s="13" t="s">
        <v>6</v>
      </c>
      <c r="B24" s="20">
        <v>24.1</v>
      </c>
      <c r="C24" s="22">
        <v>24</v>
      </c>
      <c r="D24" s="22">
        <v>55</v>
      </c>
      <c r="E24" s="22">
        <v>49</v>
      </c>
      <c r="F24" s="42">
        <f t="shared" si="0"/>
        <v>104</v>
      </c>
      <c r="G24" s="12">
        <f t="shared" si="1"/>
        <v>80</v>
      </c>
      <c r="H24" s="22">
        <v>17</v>
      </c>
      <c r="I24" s="4"/>
      <c r="J24" s="8"/>
      <c r="K24" s="6"/>
      <c r="L24" s="7"/>
    </row>
    <row r="25" spans="1:12" x14ac:dyDescent="0.35">
      <c r="A25" s="13" t="s">
        <v>31</v>
      </c>
      <c r="B25" s="20">
        <v>24.9</v>
      </c>
      <c r="C25" s="22">
        <v>25</v>
      </c>
      <c r="D25" s="22">
        <v>62</v>
      </c>
      <c r="E25" s="22">
        <v>46</v>
      </c>
      <c r="F25" s="42">
        <f t="shared" si="0"/>
        <v>108</v>
      </c>
      <c r="G25" s="12">
        <f t="shared" si="1"/>
        <v>83</v>
      </c>
      <c r="H25" s="22">
        <v>19</v>
      </c>
      <c r="I25" s="4"/>
      <c r="J25" s="8"/>
      <c r="K25" s="6"/>
      <c r="L25" s="7"/>
    </row>
    <row r="26" spans="1:12" x14ac:dyDescent="0.35">
      <c r="A26" s="13" t="s">
        <v>13</v>
      </c>
      <c r="B26" s="22">
        <v>27.5</v>
      </c>
      <c r="C26" s="22">
        <v>28</v>
      </c>
      <c r="D26" s="22">
        <v>57</v>
      </c>
      <c r="E26" s="22">
        <v>51</v>
      </c>
      <c r="F26" s="42">
        <f t="shared" si="0"/>
        <v>108</v>
      </c>
      <c r="G26" s="12">
        <f t="shared" si="1"/>
        <v>80</v>
      </c>
      <c r="H26" s="22">
        <v>20</v>
      </c>
      <c r="I26" s="4"/>
      <c r="J26" s="8"/>
      <c r="K26" s="6"/>
      <c r="L26" s="7"/>
    </row>
    <row r="27" spans="1:12" x14ac:dyDescent="0.35">
      <c r="A27" s="13" t="s">
        <v>34</v>
      </c>
      <c r="B27" s="21">
        <v>24.9</v>
      </c>
      <c r="C27" s="22">
        <v>25</v>
      </c>
      <c r="D27" s="22">
        <v>55</v>
      </c>
      <c r="E27" s="22">
        <v>53</v>
      </c>
      <c r="F27" s="42">
        <f t="shared" si="0"/>
        <v>108</v>
      </c>
      <c r="G27" s="12">
        <f t="shared" si="1"/>
        <v>83</v>
      </c>
      <c r="H27" s="22">
        <v>21</v>
      </c>
      <c r="I27" s="4"/>
      <c r="J27" s="8"/>
      <c r="K27" s="6"/>
      <c r="L27" s="7"/>
    </row>
    <row r="28" spans="1:12" x14ac:dyDescent="0.35">
      <c r="A28" s="13" t="s">
        <v>8</v>
      </c>
      <c r="B28" s="23">
        <v>27</v>
      </c>
      <c r="C28" s="22">
        <v>27</v>
      </c>
      <c r="D28" s="22">
        <v>56</v>
      </c>
      <c r="E28" s="22">
        <v>57</v>
      </c>
      <c r="F28" s="42">
        <f t="shared" si="0"/>
        <v>113</v>
      </c>
      <c r="G28" s="12">
        <f t="shared" si="1"/>
        <v>86</v>
      </c>
      <c r="H28" s="22">
        <v>22</v>
      </c>
      <c r="I28" s="4"/>
      <c r="J28" s="8"/>
      <c r="K28" s="6"/>
      <c r="L28" s="7"/>
    </row>
    <row r="29" spans="1:12" x14ac:dyDescent="0.35">
      <c r="A29" s="15" t="s">
        <v>28</v>
      </c>
      <c r="B29" s="18">
        <v>21.4</v>
      </c>
      <c r="C29" s="22">
        <v>21</v>
      </c>
      <c r="D29" s="22">
        <v>59</v>
      </c>
      <c r="E29" s="22">
        <v>55</v>
      </c>
      <c r="F29" s="42">
        <f t="shared" si="0"/>
        <v>114</v>
      </c>
      <c r="G29" s="12">
        <f t="shared" si="1"/>
        <v>93</v>
      </c>
      <c r="H29" s="22">
        <v>18</v>
      </c>
      <c r="I29" s="4"/>
      <c r="J29" s="8"/>
      <c r="K29" s="6"/>
      <c r="L29" s="7"/>
    </row>
    <row r="30" spans="1:12" x14ac:dyDescent="0.35">
      <c r="A30" s="19" t="s">
        <v>50</v>
      </c>
      <c r="B30" s="20">
        <v>22.1</v>
      </c>
      <c r="C30" s="22">
        <v>22</v>
      </c>
      <c r="D30" s="22">
        <v>55</v>
      </c>
      <c r="E30" s="22">
        <v>59</v>
      </c>
      <c r="F30" s="42">
        <f t="shared" si="0"/>
        <v>114</v>
      </c>
      <c r="G30" s="12">
        <f t="shared" si="1"/>
        <v>92</v>
      </c>
      <c r="H30" s="22">
        <v>23</v>
      </c>
      <c r="I30" s="4"/>
      <c r="J30" s="8"/>
      <c r="K30" s="6"/>
      <c r="L30" s="7"/>
    </row>
    <row r="31" spans="1:12" x14ac:dyDescent="0.35">
      <c r="A31" s="13" t="s">
        <v>24</v>
      </c>
      <c r="B31" s="23">
        <v>36</v>
      </c>
      <c r="C31" s="22">
        <v>36</v>
      </c>
      <c r="D31" s="22">
        <v>58</v>
      </c>
      <c r="E31" s="22">
        <v>57</v>
      </c>
      <c r="F31" s="42">
        <f t="shared" si="0"/>
        <v>115</v>
      </c>
      <c r="G31" s="12">
        <f t="shared" si="1"/>
        <v>79</v>
      </c>
      <c r="H31" s="22">
        <v>24</v>
      </c>
      <c r="I31" s="4"/>
      <c r="J31" s="8"/>
      <c r="K31" s="6"/>
      <c r="L31" s="7"/>
    </row>
    <row r="32" spans="1:12" x14ac:dyDescent="0.35">
      <c r="A32" s="15" t="s">
        <v>23</v>
      </c>
      <c r="B32" s="18">
        <v>30.9</v>
      </c>
      <c r="C32" s="22">
        <v>31</v>
      </c>
      <c r="D32" s="22">
        <v>58</v>
      </c>
      <c r="E32" s="22">
        <v>61</v>
      </c>
      <c r="F32" s="42">
        <f t="shared" si="0"/>
        <v>119</v>
      </c>
      <c r="G32" s="12">
        <f t="shared" si="1"/>
        <v>88</v>
      </c>
      <c r="H32" s="22">
        <v>25</v>
      </c>
      <c r="I32" s="4"/>
      <c r="J32" s="8"/>
      <c r="K32" s="6"/>
      <c r="L32" s="7"/>
    </row>
    <row r="33" spans="1:8" x14ac:dyDescent="0.35">
      <c r="F33" s="59"/>
    </row>
    <row r="34" spans="1:8" x14ac:dyDescent="0.35">
      <c r="F34" s="59"/>
    </row>
    <row r="35" spans="1:8" x14ac:dyDescent="0.35">
      <c r="A35" s="24" t="s">
        <v>16</v>
      </c>
      <c r="B35" s="21"/>
      <c r="C35" s="22"/>
      <c r="D35" s="22"/>
      <c r="E35" s="22"/>
      <c r="F35" s="42"/>
      <c r="G35" s="13"/>
      <c r="H35" s="49"/>
    </row>
    <row r="36" spans="1:8" x14ac:dyDescent="0.35">
      <c r="A36" s="13" t="s">
        <v>40</v>
      </c>
      <c r="B36" s="20">
        <v>20.399999999999999</v>
      </c>
      <c r="C36" s="22">
        <v>20</v>
      </c>
      <c r="D36" s="22">
        <v>49</v>
      </c>
      <c r="E36" s="22">
        <v>43</v>
      </c>
      <c r="F36" s="42">
        <f>D36+E36</f>
        <v>92</v>
      </c>
      <c r="G36" s="12">
        <f>F36-C36</f>
        <v>72</v>
      </c>
      <c r="H36" s="22">
        <v>1</v>
      </c>
    </row>
    <row r="37" spans="1:8" x14ac:dyDescent="0.35">
      <c r="A37" s="13" t="s">
        <v>19</v>
      </c>
      <c r="B37" s="23">
        <v>15</v>
      </c>
      <c r="C37" s="22">
        <v>15</v>
      </c>
      <c r="D37" s="22">
        <v>46</v>
      </c>
      <c r="E37" s="22">
        <v>46</v>
      </c>
      <c r="F37" s="42">
        <f>D37+E37</f>
        <v>92</v>
      </c>
      <c r="G37" s="12">
        <f>F37-C37</f>
        <v>77</v>
      </c>
      <c r="H37" s="22">
        <v>2</v>
      </c>
    </row>
    <row r="38" spans="1:8" x14ac:dyDescent="0.35">
      <c r="A38" s="13" t="s">
        <v>36</v>
      </c>
      <c r="B38" s="20">
        <v>29.4</v>
      </c>
      <c r="C38" s="22">
        <v>29</v>
      </c>
      <c r="D38" s="22">
        <v>49</v>
      </c>
      <c r="E38" s="22">
        <v>48</v>
      </c>
      <c r="F38" s="42">
        <f>D38+E38</f>
        <v>97</v>
      </c>
      <c r="G38" s="12">
        <f>F38-C38</f>
        <v>68</v>
      </c>
      <c r="H38" s="22">
        <v>3</v>
      </c>
    </row>
    <row r="39" spans="1:8" x14ac:dyDescent="0.35">
      <c r="A39" s="15" t="s">
        <v>9</v>
      </c>
      <c r="B39" s="21">
        <v>29.1</v>
      </c>
      <c r="C39" s="22">
        <v>29</v>
      </c>
      <c r="D39" s="22">
        <v>55</v>
      </c>
      <c r="E39" s="22">
        <v>51</v>
      </c>
      <c r="F39" s="42">
        <f>D39+E39</f>
        <v>106</v>
      </c>
      <c r="G39" s="12">
        <f>F39-C39</f>
        <v>77</v>
      </c>
      <c r="H39" s="22">
        <v>4</v>
      </c>
    </row>
  </sheetData>
  <sortState xmlns:xlrd2="http://schemas.microsoft.com/office/spreadsheetml/2017/richdata2" ref="A8:H32">
    <sortCondition ref="F8:F32"/>
  </sortState>
  <phoneticPr fontId="3" type="noConversion"/>
  <pageMargins left="0.24803149599999999" right="0.24803149599999999" top="0.98425196850393704" bottom="0.98425196850393704" header="0.511811023622047" footer="0.511811023622047"/>
  <pageSetup paperSize="9" orientation="portrait" copies="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AD7D-A578-4A30-A948-7039DB0043AB}">
  <dimension ref="A4:H25"/>
  <sheetViews>
    <sheetView topLeftCell="A7" zoomScaleNormal="100" zoomScaleSheetLayoutView="70" workbookViewId="0">
      <selection activeCell="B15" sqref="B15"/>
    </sheetView>
  </sheetViews>
  <sheetFormatPr baseColWidth="10" defaultColWidth="10.6640625" defaultRowHeight="15.5" x14ac:dyDescent="0.35"/>
  <cols>
    <col min="1" max="1" width="29.58203125" customWidth="1"/>
    <col min="2" max="2" width="28.33203125" customWidth="1"/>
    <col min="3" max="3" width="12.08203125" style="3" customWidth="1"/>
    <col min="4" max="4" width="12.08203125" style="9" customWidth="1"/>
    <col min="6" max="6" width="27" customWidth="1"/>
  </cols>
  <sheetData>
    <row r="4" spans="1:8" x14ac:dyDescent="0.35">
      <c r="B4" s="45"/>
    </row>
    <row r="5" spans="1:8" x14ac:dyDescent="0.35">
      <c r="B5" s="45" t="s">
        <v>64</v>
      </c>
    </row>
    <row r="7" spans="1:8" s="39" customFormat="1" x14ac:dyDescent="0.35">
      <c r="A7" s="36" t="s">
        <v>52</v>
      </c>
      <c r="B7" s="37" t="s">
        <v>0</v>
      </c>
      <c r="C7" s="38" t="s">
        <v>1</v>
      </c>
      <c r="D7" s="37" t="s">
        <v>41</v>
      </c>
    </row>
    <row r="8" spans="1:8" x14ac:dyDescent="0.35">
      <c r="A8" s="46" t="s">
        <v>42</v>
      </c>
      <c r="B8" s="13" t="s">
        <v>10</v>
      </c>
      <c r="C8" s="18">
        <v>12.6</v>
      </c>
      <c r="D8" s="22">
        <v>13</v>
      </c>
    </row>
    <row r="9" spans="1:8" x14ac:dyDescent="0.35">
      <c r="A9" s="46" t="s">
        <v>42</v>
      </c>
      <c r="B9" s="13" t="s">
        <v>21</v>
      </c>
      <c r="C9" s="18">
        <v>12.7</v>
      </c>
      <c r="D9" s="22">
        <v>13</v>
      </c>
    </row>
    <row r="10" spans="1:8" x14ac:dyDescent="0.35">
      <c r="A10" s="46" t="s">
        <v>42</v>
      </c>
      <c r="B10" s="13" t="s">
        <v>30</v>
      </c>
      <c r="C10" s="18">
        <v>13.2</v>
      </c>
      <c r="D10" s="22">
        <v>13</v>
      </c>
    </row>
    <row r="11" spans="1:8" x14ac:dyDescent="0.35">
      <c r="A11" s="1"/>
      <c r="B11" s="12"/>
      <c r="C11" s="18"/>
      <c r="D11" s="22"/>
      <c r="E11" s="4"/>
      <c r="F11" s="5"/>
      <c r="G11" s="6"/>
      <c r="H11" s="7"/>
    </row>
    <row r="12" spans="1:8" x14ac:dyDescent="0.35">
      <c r="A12" s="1"/>
      <c r="B12" s="12"/>
      <c r="C12" s="18"/>
      <c r="D12" s="22"/>
      <c r="E12" s="4"/>
      <c r="F12" s="8"/>
      <c r="G12" s="6"/>
      <c r="H12" s="7"/>
    </row>
    <row r="13" spans="1:8" x14ac:dyDescent="0.35">
      <c r="A13" s="46" t="s">
        <v>44</v>
      </c>
      <c r="B13" s="13" t="s">
        <v>12</v>
      </c>
      <c r="C13" s="18">
        <v>14</v>
      </c>
      <c r="D13" s="22">
        <v>14</v>
      </c>
      <c r="E13" s="4"/>
      <c r="F13" s="9"/>
      <c r="G13" s="6"/>
      <c r="H13" s="7"/>
    </row>
    <row r="14" spans="1:8" x14ac:dyDescent="0.35">
      <c r="A14" s="46" t="s">
        <v>44</v>
      </c>
      <c r="B14" s="13" t="s">
        <v>33</v>
      </c>
      <c r="C14" s="20">
        <v>15.1</v>
      </c>
      <c r="D14" s="22">
        <v>15</v>
      </c>
      <c r="E14" s="4"/>
      <c r="F14" s="8"/>
      <c r="G14" s="6"/>
      <c r="H14" s="7"/>
    </row>
    <row r="15" spans="1:8" x14ac:dyDescent="0.35">
      <c r="A15" s="46" t="s">
        <v>44</v>
      </c>
      <c r="B15" s="14" t="s">
        <v>67</v>
      </c>
      <c r="C15" s="20">
        <v>15.1</v>
      </c>
      <c r="D15" s="22">
        <v>15</v>
      </c>
      <c r="E15" s="4"/>
      <c r="F15" s="8"/>
      <c r="G15" s="6"/>
      <c r="H15" s="7"/>
    </row>
    <row r="16" spans="1:8" x14ac:dyDescent="0.35">
      <c r="A16" s="2"/>
      <c r="B16" s="24"/>
      <c r="C16" s="21"/>
      <c r="D16" s="22"/>
      <c r="E16" s="4"/>
      <c r="F16" s="10"/>
      <c r="G16" s="6"/>
      <c r="H16" s="7"/>
    </row>
    <row r="17" spans="1:8" x14ac:dyDescent="0.35">
      <c r="A17" s="47" t="s">
        <v>46</v>
      </c>
      <c r="B17" s="13" t="s">
        <v>19</v>
      </c>
      <c r="C17" s="23">
        <v>15</v>
      </c>
      <c r="D17" s="22">
        <v>15</v>
      </c>
      <c r="E17" s="4"/>
      <c r="F17" s="8"/>
      <c r="G17" s="6"/>
      <c r="H17" s="11"/>
    </row>
    <row r="18" spans="1:8" x14ac:dyDescent="0.35">
      <c r="A18" s="47" t="s">
        <v>46</v>
      </c>
      <c r="B18" s="13" t="s">
        <v>40</v>
      </c>
      <c r="C18" s="20">
        <v>20.399999999999999</v>
      </c>
      <c r="D18" s="22">
        <v>20</v>
      </c>
      <c r="E18" s="4"/>
      <c r="F18" s="8"/>
      <c r="G18" s="6"/>
      <c r="H18" s="11"/>
    </row>
    <row r="19" spans="1:8" x14ac:dyDescent="0.35">
      <c r="A19" s="47" t="s">
        <v>46</v>
      </c>
      <c r="B19" s="15" t="s">
        <v>9</v>
      </c>
      <c r="C19" s="21">
        <v>29.1</v>
      </c>
      <c r="D19" s="22">
        <v>29</v>
      </c>
      <c r="E19" s="4"/>
      <c r="F19" s="5"/>
      <c r="G19" s="6"/>
      <c r="H19" s="7"/>
    </row>
    <row r="20" spans="1:8" x14ac:dyDescent="0.35">
      <c r="A20" s="47" t="s">
        <v>46</v>
      </c>
      <c r="B20" s="13" t="s">
        <v>36</v>
      </c>
      <c r="C20" s="20">
        <v>29.4</v>
      </c>
      <c r="D20" s="22">
        <v>29</v>
      </c>
      <c r="E20" s="4"/>
      <c r="F20" s="8"/>
      <c r="G20" s="6"/>
      <c r="H20" s="11"/>
    </row>
    <row r="21" spans="1:8" x14ac:dyDescent="0.35">
      <c r="A21" s="1"/>
      <c r="B21" s="13"/>
      <c r="C21" s="20"/>
      <c r="D21" s="22"/>
      <c r="E21" s="4"/>
      <c r="F21" s="8"/>
      <c r="G21" s="6"/>
      <c r="H21" s="7"/>
    </row>
    <row r="22" spans="1:8" x14ac:dyDescent="0.35">
      <c r="A22" s="47" t="s">
        <v>49</v>
      </c>
      <c r="B22" s="19" t="s">
        <v>50</v>
      </c>
      <c r="C22" s="20">
        <v>22.1</v>
      </c>
      <c r="D22" s="22">
        <v>22</v>
      </c>
      <c r="E22" s="4"/>
      <c r="F22" s="8"/>
      <c r="G22" s="6"/>
      <c r="H22" s="7"/>
    </row>
    <row r="23" spans="1:8" x14ac:dyDescent="0.35">
      <c r="A23" s="47" t="s">
        <v>49</v>
      </c>
      <c r="B23" s="13" t="s">
        <v>6</v>
      </c>
      <c r="C23" s="20">
        <v>24.1</v>
      </c>
      <c r="D23" s="22">
        <v>24</v>
      </c>
      <c r="E23" s="4"/>
      <c r="F23" s="8"/>
      <c r="G23" s="6"/>
      <c r="H23" s="7"/>
    </row>
    <row r="24" spans="1:8" x14ac:dyDescent="0.35">
      <c r="A24" s="47" t="s">
        <v>49</v>
      </c>
      <c r="B24" s="13" t="s">
        <v>34</v>
      </c>
      <c r="C24" s="21">
        <v>24.9</v>
      </c>
      <c r="D24" s="22">
        <v>25</v>
      </c>
      <c r="E24" s="4"/>
      <c r="F24" s="8"/>
      <c r="G24" s="6"/>
      <c r="H24" s="7"/>
    </row>
    <row r="25" spans="1:8" x14ac:dyDescent="0.35">
      <c r="A25" s="47" t="s">
        <v>49</v>
      </c>
      <c r="B25" s="13" t="s">
        <v>31</v>
      </c>
      <c r="C25" s="20">
        <v>24.9</v>
      </c>
      <c r="D25" s="22">
        <v>25</v>
      </c>
      <c r="E25" s="4"/>
      <c r="F25" s="8"/>
      <c r="G25" s="6"/>
      <c r="H25" s="7"/>
    </row>
  </sheetData>
  <pageMargins left="0.25" right="0.25" top="0.75" bottom="0.75" header="0.3" footer="0.3"/>
  <pageSetup paperSize="9" orientation="portrait" copies="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C401-F816-448F-BFA8-5FED0FF82A12}">
  <dimension ref="A4:H25"/>
  <sheetViews>
    <sheetView topLeftCell="A5" zoomScaleNormal="100" zoomScaleSheetLayoutView="70" workbookViewId="0">
      <selection activeCell="F17" sqref="F17"/>
    </sheetView>
  </sheetViews>
  <sheetFormatPr baseColWidth="10" defaultColWidth="10.6640625" defaultRowHeight="15.5" x14ac:dyDescent="0.35"/>
  <cols>
    <col min="1" max="1" width="29.58203125" customWidth="1"/>
    <col min="2" max="2" width="28.33203125" customWidth="1"/>
    <col min="3" max="3" width="12.08203125" style="3" customWidth="1"/>
    <col min="4" max="4" width="12.08203125" style="9" customWidth="1"/>
    <col min="6" max="6" width="27" customWidth="1"/>
  </cols>
  <sheetData>
    <row r="4" spans="1:8" x14ac:dyDescent="0.35">
      <c r="B4" s="45"/>
    </row>
    <row r="5" spans="1:8" x14ac:dyDescent="0.35">
      <c r="B5" s="45" t="s">
        <v>64</v>
      </c>
    </row>
    <row r="7" spans="1:8" s="39" customFormat="1" x14ac:dyDescent="0.35">
      <c r="A7" s="36" t="s">
        <v>52</v>
      </c>
      <c r="B7" s="37" t="s">
        <v>0</v>
      </c>
      <c r="C7" s="38" t="s">
        <v>1</v>
      </c>
      <c r="D7" s="37" t="s">
        <v>41</v>
      </c>
    </row>
    <row r="8" spans="1:8" x14ac:dyDescent="0.35">
      <c r="A8" s="48" t="s">
        <v>43</v>
      </c>
      <c r="B8" s="13" t="s">
        <v>32</v>
      </c>
      <c r="C8" s="18">
        <v>13.4</v>
      </c>
      <c r="D8" s="22">
        <v>13</v>
      </c>
      <c r="E8" s="4"/>
      <c r="F8" s="8"/>
      <c r="G8" s="6"/>
      <c r="H8" s="7"/>
    </row>
    <row r="9" spans="1:8" x14ac:dyDescent="0.35">
      <c r="A9" s="48" t="s">
        <v>43</v>
      </c>
      <c r="B9" s="13" t="s">
        <v>35</v>
      </c>
      <c r="C9" s="20">
        <v>13.8</v>
      </c>
      <c r="D9" s="22">
        <v>14</v>
      </c>
      <c r="E9" s="4"/>
      <c r="F9" s="8"/>
      <c r="G9" s="6"/>
      <c r="H9" s="7"/>
    </row>
    <row r="10" spans="1:8" x14ac:dyDescent="0.35">
      <c r="A10" s="48" t="s">
        <v>43</v>
      </c>
      <c r="B10" s="13" t="s">
        <v>7</v>
      </c>
      <c r="C10" s="20">
        <v>13.8</v>
      </c>
      <c r="D10" s="22">
        <v>14</v>
      </c>
      <c r="E10" s="4"/>
      <c r="F10" s="8"/>
      <c r="G10" s="6"/>
      <c r="H10" s="7"/>
    </row>
    <row r="11" spans="1:8" x14ac:dyDescent="0.35">
      <c r="A11" s="1"/>
      <c r="B11" s="13"/>
      <c r="C11" s="20"/>
      <c r="D11" s="22"/>
      <c r="E11" s="4"/>
      <c r="F11" s="8"/>
      <c r="G11" s="6"/>
      <c r="H11" s="7"/>
    </row>
    <row r="12" spans="1:8" x14ac:dyDescent="0.35">
      <c r="A12" s="48" t="s">
        <v>45</v>
      </c>
      <c r="B12" s="13" t="s">
        <v>20</v>
      </c>
      <c r="C12" s="20">
        <v>15.8</v>
      </c>
      <c r="D12" s="22">
        <v>16</v>
      </c>
      <c r="E12" s="4"/>
      <c r="F12" s="8"/>
      <c r="G12" s="6"/>
      <c r="H12" s="7"/>
    </row>
    <row r="13" spans="1:8" x14ac:dyDescent="0.35">
      <c r="A13" s="48" t="s">
        <v>45</v>
      </c>
      <c r="B13" s="13" t="s">
        <v>37</v>
      </c>
      <c r="C13" s="20">
        <v>15.9</v>
      </c>
      <c r="D13" s="22">
        <v>16</v>
      </c>
      <c r="E13" s="4"/>
      <c r="F13" s="9"/>
      <c r="G13" s="6"/>
      <c r="H13" s="7"/>
    </row>
    <row r="14" spans="1:8" x14ac:dyDescent="0.35">
      <c r="A14" s="48" t="s">
        <v>45</v>
      </c>
      <c r="B14" s="13" t="s">
        <v>26</v>
      </c>
      <c r="C14" s="18">
        <v>17.399999999999999</v>
      </c>
      <c r="D14" s="22">
        <v>17</v>
      </c>
      <c r="E14" s="4"/>
      <c r="F14" s="10"/>
      <c r="G14" s="6"/>
      <c r="H14" s="7"/>
    </row>
    <row r="15" spans="1:8" x14ac:dyDescent="0.35">
      <c r="A15" s="48" t="s">
        <v>45</v>
      </c>
      <c r="B15" s="13" t="s">
        <v>22</v>
      </c>
      <c r="C15" s="21">
        <v>18.2</v>
      </c>
      <c r="D15" s="22">
        <v>18</v>
      </c>
      <c r="E15" s="4"/>
      <c r="F15" s="10"/>
      <c r="G15" s="6"/>
      <c r="H15" s="7"/>
    </row>
    <row r="16" spans="1:8" x14ac:dyDescent="0.35">
      <c r="A16" s="2"/>
      <c r="B16" s="24"/>
      <c r="C16" s="21"/>
      <c r="D16" s="22"/>
      <c r="E16" s="4"/>
      <c r="F16" s="10"/>
      <c r="G16" s="6"/>
      <c r="H16" s="7"/>
    </row>
    <row r="17" spans="1:8" x14ac:dyDescent="0.35">
      <c r="A17" s="48" t="s">
        <v>47</v>
      </c>
      <c r="B17" s="13" t="s">
        <v>27</v>
      </c>
      <c r="C17" s="20">
        <v>18.3</v>
      </c>
      <c r="D17" s="22">
        <v>18</v>
      </c>
      <c r="E17" s="4"/>
      <c r="F17" s="10"/>
      <c r="G17" s="6"/>
      <c r="H17" s="7"/>
    </row>
    <row r="18" spans="1:8" x14ac:dyDescent="0.35">
      <c r="A18" s="48" t="s">
        <v>47</v>
      </c>
      <c r="B18" s="15" t="s">
        <v>29</v>
      </c>
      <c r="C18" s="18">
        <v>18.8</v>
      </c>
      <c r="D18" s="22">
        <v>19</v>
      </c>
      <c r="E18" s="4"/>
      <c r="F18" s="8"/>
      <c r="G18" s="6"/>
      <c r="H18" s="7"/>
    </row>
    <row r="19" spans="1:8" x14ac:dyDescent="0.35">
      <c r="A19" s="48" t="s">
        <v>47</v>
      </c>
      <c r="B19" s="13" t="s">
        <v>38</v>
      </c>
      <c r="C19" s="18">
        <v>18.8</v>
      </c>
      <c r="D19" s="22">
        <v>19</v>
      </c>
      <c r="E19" s="4"/>
      <c r="F19" s="8"/>
      <c r="G19" s="6"/>
      <c r="H19" s="7"/>
    </row>
    <row r="20" spans="1:8" x14ac:dyDescent="0.35">
      <c r="A20" s="48" t="s">
        <v>47</v>
      </c>
      <c r="B20" s="15" t="s">
        <v>28</v>
      </c>
      <c r="C20" s="18">
        <v>21.4</v>
      </c>
      <c r="D20" s="22">
        <v>21</v>
      </c>
      <c r="E20" s="4"/>
      <c r="F20" s="8"/>
      <c r="G20" s="6"/>
      <c r="H20" s="7"/>
    </row>
    <row r="21" spans="1:8" x14ac:dyDescent="0.35">
      <c r="A21" s="1" t="s">
        <v>65</v>
      </c>
      <c r="B21" s="13"/>
      <c r="C21" s="20"/>
      <c r="D21" s="22"/>
      <c r="E21" s="4"/>
      <c r="F21" s="8"/>
      <c r="G21" s="6"/>
      <c r="H21" s="7"/>
    </row>
    <row r="22" spans="1:8" x14ac:dyDescent="0.35">
      <c r="A22" s="48" t="s">
        <v>63</v>
      </c>
      <c r="B22" s="13" t="s">
        <v>8</v>
      </c>
      <c r="C22" s="23">
        <v>27</v>
      </c>
      <c r="D22" s="22">
        <v>27</v>
      </c>
      <c r="E22" s="4"/>
      <c r="F22" s="8"/>
      <c r="G22" s="6"/>
      <c r="H22" s="7"/>
    </row>
    <row r="23" spans="1:8" x14ac:dyDescent="0.35">
      <c r="A23" s="48" t="s">
        <v>63</v>
      </c>
      <c r="B23" s="13" t="s">
        <v>13</v>
      </c>
      <c r="C23" s="22">
        <v>27.5</v>
      </c>
      <c r="D23" s="22">
        <v>28</v>
      </c>
      <c r="E23" s="4"/>
      <c r="F23" s="8"/>
      <c r="G23" s="6"/>
      <c r="H23" s="7"/>
    </row>
    <row r="24" spans="1:8" x14ac:dyDescent="0.35">
      <c r="A24" s="48" t="s">
        <v>63</v>
      </c>
      <c r="B24" s="15" t="s">
        <v>23</v>
      </c>
      <c r="C24" s="18">
        <v>30.9</v>
      </c>
      <c r="D24" s="22">
        <v>31</v>
      </c>
      <c r="E24" s="4"/>
      <c r="F24" s="8"/>
      <c r="G24" s="6"/>
      <c r="H24" s="7"/>
    </row>
    <row r="25" spans="1:8" x14ac:dyDescent="0.35">
      <c r="A25" s="48" t="s">
        <v>63</v>
      </c>
      <c r="B25" s="13" t="s">
        <v>24</v>
      </c>
      <c r="C25" s="23">
        <v>36</v>
      </c>
      <c r="D25" s="22">
        <v>36</v>
      </c>
      <c r="E25" s="4"/>
      <c r="F25" s="8"/>
      <c r="G25" s="6"/>
      <c r="H25" s="7"/>
    </row>
  </sheetData>
  <pageMargins left="0.25" right="0.25" top="0.75" bottom="0.75" header="0.3" footer="0.3"/>
  <pageSetup paperSize="9" orientation="portrait" copies="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189E-08D2-4A35-A433-5E20AE0BD9D4}">
  <dimension ref="A4:H43"/>
  <sheetViews>
    <sheetView topLeftCell="A10" zoomScaleNormal="100" zoomScaleSheetLayoutView="70" workbookViewId="0">
      <selection activeCell="B18" sqref="B18"/>
    </sheetView>
  </sheetViews>
  <sheetFormatPr baseColWidth="10" defaultColWidth="10.6640625" defaultRowHeight="15.5" x14ac:dyDescent="0.35"/>
  <cols>
    <col min="1" max="1" width="29.58203125" customWidth="1"/>
    <col min="2" max="2" width="28.33203125" customWidth="1"/>
    <col min="3" max="3" width="12.08203125" style="3" customWidth="1"/>
    <col min="4" max="4" width="12.08203125" style="9" customWidth="1"/>
    <col min="6" max="6" width="27" customWidth="1"/>
  </cols>
  <sheetData>
    <row r="4" spans="1:8" x14ac:dyDescent="0.35">
      <c r="B4" s="45"/>
    </row>
    <row r="5" spans="1:8" x14ac:dyDescent="0.35">
      <c r="B5" s="45" t="s">
        <v>64</v>
      </c>
    </row>
    <row r="7" spans="1:8" s="39" customFormat="1" x14ac:dyDescent="0.35">
      <c r="A7" s="36" t="s">
        <v>52</v>
      </c>
      <c r="B7" s="37" t="s">
        <v>0</v>
      </c>
      <c r="C7" s="38" t="s">
        <v>1</v>
      </c>
      <c r="D7" s="37" t="s">
        <v>41</v>
      </c>
    </row>
    <row r="8" spans="1:8" x14ac:dyDescent="0.35">
      <c r="A8" s="46" t="s">
        <v>42</v>
      </c>
      <c r="B8" s="13" t="s">
        <v>10</v>
      </c>
      <c r="C8" s="18">
        <v>12.6</v>
      </c>
      <c r="D8" s="22">
        <v>13</v>
      </c>
    </row>
    <row r="9" spans="1:8" x14ac:dyDescent="0.35">
      <c r="A9" s="46" t="s">
        <v>42</v>
      </c>
      <c r="B9" s="13" t="s">
        <v>21</v>
      </c>
      <c r="C9" s="18">
        <v>12.7</v>
      </c>
      <c r="D9" s="22">
        <v>13</v>
      </c>
    </row>
    <row r="10" spans="1:8" x14ac:dyDescent="0.35">
      <c r="A10" s="46" t="s">
        <v>42</v>
      </c>
      <c r="B10" s="13" t="s">
        <v>30</v>
      </c>
      <c r="C10" s="18">
        <v>13.2</v>
      </c>
      <c r="D10" s="22">
        <v>13</v>
      </c>
    </row>
    <row r="11" spans="1:8" x14ac:dyDescent="0.35">
      <c r="A11" s="1"/>
      <c r="B11" s="12"/>
      <c r="C11" s="18"/>
      <c r="D11" s="22"/>
      <c r="E11" s="4"/>
      <c r="F11" s="5"/>
      <c r="G11" s="6"/>
      <c r="H11" s="7"/>
    </row>
    <row r="12" spans="1:8" x14ac:dyDescent="0.35">
      <c r="A12" s="48" t="s">
        <v>43</v>
      </c>
      <c r="B12" s="13" t="s">
        <v>32</v>
      </c>
      <c r="C12" s="18">
        <v>13.4</v>
      </c>
      <c r="D12" s="22">
        <v>13</v>
      </c>
      <c r="E12" s="4"/>
      <c r="F12" s="8"/>
      <c r="G12" s="6"/>
      <c r="H12" s="7"/>
    </row>
    <row r="13" spans="1:8" x14ac:dyDescent="0.35">
      <c r="A13" s="48" t="s">
        <v>43</v>
      </c>
      <c r="B13" s="13" t="s">
        <v>35</v>
      </c>
      <c r="C13" s="20">
        <v>13.8</v>
      </c>
      <c r="D13" s="22">
        <v>14</v>
      </c>
      <c r="E13" s="4"/>
      <c r="F13" s="8"/>
      <c r="G13" s="6"/>
      <c r="H13" s="7"/>
    </row>
    <row r="14" spans="1:8" x14ac:dyDescent="0.35">
      <c r="A14" s="48" t="s">
        <v>43</v>
      </c>
      <c r="B14" s="13" t="s">
        <v>7</v>
      </c>
      <c r="C14" s="20">
        <v>13.8</v>
      </c>
      <c r="D14" s="22">
        <v>14</v>
      </c>
      <c r="E14" s="4"/>
      <c r="F14" s="8"/>
      <c r="G14" s="6"/>
      <c r="H14" s="7"/>
    </row>
    <row r="15" spans="1:8" x14ac:dyDescent="0.35">
      <c r="A15" s="1"/>
      <c r="B15" s="12"/>
      <c r="C15" s="18"/>
      <c r="D15" s="22"/>
      <c r="E15" s="4"/>
      <c r="F15" s="8"/>
      <c r="G15" s="6"/>
      <c r="H15" s="7"/>
    </row>
    <row r="16" spans="1:8" x14ac:dyDescent="0.35">
      <c r="A16" s="46" t="s">
        <v>44</v>
      </c>
      <c r="B16" s="13" t="s">
        <v>12</v>
      </c>
      <c r="C16" s="18">
        <v>14</v>
      </c>
      <c r="D16" s="22">
        <v>14</v>
      </c>
      <c r="E16" s="4"/>
      <c r="F16" s="9"/>
      <c r="G16" s="6"/>
      <c r="H16" s="7"/>
    </row>
    <row r="17" spans="1:8" x14ac:dyDescent="0.35">
      <c r="A17" s="46" t="s">
        <v>44</v>
      </c>
      <c r="B17" s="13" t="s">
        <v>33</v>
      </c>
      <c r="C17" s="20">
        <v>15.1</v>
      </c>
      <c r="D17" s="22">
        <v>15</v>
      </c>
      <c r="E17" s="4"/>
      <c r="F17" s="8"/>
      <c r="G17" s="6"/>
      <c r="H17" s="7"/>
    </row>
    <row r="18" spans="1:8" x14ac:dyDescent="0.35">
      <c r="A18" s="46" t="s">
        <v>44</v>
      </c>
      <c r="B18" s="14" t="s">
        <v>67</v>
      </c>
      <c r="C18" s="20">
        <v>15.1</v>
      </c>
      <c r="D18" s="22">
        <v>15</v>
      </c>
      <c r="E18" s="4"/>
      <c r="F18" s="8"/>
      <c r="G18" s="6"/>
      <c r="H18" s="7"/>
    </row>
    <row r="19" spans="1:8" x14ac:dyDescent="0.35">
      <c r="A19" s="1"/>
      <c r="B19" s="13"/>
      <c r="C19" s="20"/>
      <c r="D19" s="22"/>
      <c r="E19" s="4"/>
      <c r="F19" s="8"/>
      <c r="G19" s="6"/>
      <c r="H19" s="7"/>
    </row>
    <row r="20" spans="1:8" x14ac:dyDescent="0.35">
      <c r="A20" s="48" t="s">
        <v>45</v>
      </c>
      <c r="B20" s="13" t="s">
        <v>20</v>
      </c>
      <c r="C20" s="20">
        <v>15.8</v>
      </c>
      <c r="D20" s="22">
        <v>16</v>
      </c>
      <c r="E20" s="4"/>
      <c r="F20" s="8"/>
      <c r="G20" s="6"/>
      <c r="H20" s="7"/>
    </row>
    <row r="21" spans="1:8" x14ac:dyDescent="0.35">
      <c r="A21" s="48" t="s">
        <v>45</v>
      </c>
      <c r="B21" s="13" t="s">
        <v>37</v>
      </c>
      <c r="C21" s="20">
        <v>15.9</v>
      </c>
      <c r="D21" s="22">
        <v>16</v>
      </c>
      <c r="E21" s="4"/>
      <c r="F21" s="9"/>
      <c r="G21" s="6"/>
      <c r="H21" s="7"/>
    </row>
    <row r="22" spans="1:8" x14ac:dyDescent="0.35">
      <c r="A22" s="48" t="s">
        <v>45</v>
      </c>
      <c r="B22" s="13" t="s">
        <v>26</v>
      </c>
      <c r="C22" s="18">
        <v>17.399999999999999</v>
      </c>
      <c r="D22" s="22">
        <v>17</v>
      </c>
      <c r="E22" s="4"/>
      <c r="F22" s="10"/>
      <c r="G22" s="6"/>
      <c r="H22" s="7"/>
    </row>
    <row r="23" spans="1:8" x14ac:dyDescent="0.35">
      <c r="A23" s="48" t="s">
        <v>45</v>
      </c>
      <c r="B23" s="13" t="s">
        <v>22</v>
      </c>
      <c r="C23" s="21">
        <v>18.2</v>
      </c>
      <c r="D23" s="22">
        <v>18</v>
      </c>
      <c r="E23" s="4"/>
      <c r="F23" s="10"/>
      <c r="G23" s="6"/>
      <c r="H23" s="7"/>
    </row>
    <row r="24" spans="1:8" x14ac:dyDescent="0.35">
      <c r="A24" s="2"/>
      <c r="B24" s="24"/>
      <c r="C24" s="21"/>
      <c r="D24" s="22"/>
      <c r="E24" s="4"/>
      <c r="F24" s="10"/>
      <c r="G24" s="6"/>
      <c r="H24" s="7"/>
    </row>
    <row r="25" spans="1:8" x14ac:dyDescent="0.35">
      <c r="A25" s="47" t="s">
        <v>46</v>
      </c>
      <c r="B25" s="13" t="s">
        <v>19</v>
      </c>
      <c r="C25" s="23">
        <v>15</v>
      </c>
      <c r="D25" s="22">
        <v>15</v>
      </c>
      <c r="E25" s="4"/>
      <c r="F25" s="8"/>
      <c r="G25" s="6"/>
      <c r="H25" s="11"/>
    </row>
    <row r="26" spans="1:8" x14ac:dyDescent="0.35">
      <c r="A26" s="47" t="s">
        <v>46</v>
      </c>
      <c r="B26" s="13" t="s">
        <v>40</v>
      </c>
      <c r="C26" s="20">
        <v>20.399999999999999</v>
      </c>
      <c r="D26" s="22">
        <v>20</v>
      </c>
      <c r="E26" s="4"/>
      <c r="F26" s="8"/>
      <c r="G26" s="6"/>
      <c r="H26" s="11"/>
    </row>
    <row r="27" spans="1:8" x14ac:dyDescent="0.35">
      <c r="A27" s="47" t="s">
        <v>46</v>
      </c>
      <c r="B27" s="15" t="s">
        <v>9</v>
      </c>
      <c r="C27" s="21">
        <v>29.1</v>
      </c>
      <c r="D27" s="22">
        <v>29</v>
      </c>
      <c r="E27" s="4"/>
      <c r="F27" s="5"/>
      <c r="G27" s="6"/>
      <c r="H27" s="7"/>
    </row>
    <row r="28" spans="1:8" x14ac:dyDescent="0.35">
      <c r="A28" s="47" t="s">
        <v>46</v>
      </c>
      <c r="B28" s="13" t="s">
        <v>36</v>
      </c>
      <c r="C28" s="20">
        <v>29.4</v>
      </c>
      <c r="D28" s="22">
        <v>29</v>
      </c>
      <c r="E28" s="4"/>
      <c r="F28" s="8"/>
      <c r="G28" s="6"/>
      <c r="H28" s="11"/>
    </row>
    <row r="29" spans="1:8" x14ac:dyDescent="0.35">
      <c r="A29" s="1"/>
      <c r="B29" s="13"/>
      <c r="C29" s="20"/>
      <c r="D29" s="22"/>
      <c r="E29" s="4"/>
      <c r="F29" s="8"/>
      <c r="G29" s="6"/>
      <c r="H29" s="11"/>
    </row>
    <row r="30" spans="1:8" x14ac:dyDescent="0.35">
      <c r="A30" s="48" t="s">
        <v>47</v>
      </c>
      <c r="B30" s="13" t="s">
        <v>27</v>
      </c>
      <c r="C30" s="20">
        <v>18.3</v>
      </c>
      <c r="D30" s="22">
        <v>18</v>
      </c>
      <c r="E30" s="4"/>
      <c r="F30" s="10"/>
      <c r="G30" s="6"/>
      <c r="H30" s="7"/>
    </row>
    <row r="31" spans="1:8" x14ac:dyDescent="0.35">
      <c r="A31" s="48" t="s">
        <v>47</v>
      </c>
      <c r="B31" s="15" t="s">
        <v>29</v>
      </c>
      <c r="C31" s="18">
        <v>18.8</v>
      </c>
      <c r="D31" s="22">
        <v>19</v>
      </c>
      <c r="E31" s="4"/>
      <c r="F31" s="8"/>
      <c r="G31" s="6"/>
      <c r="H31" s="7"/>
    </row>
    <row r="32" spans="1:8" x14ac:dyDescent="0.35">
      <c r="A32" s="48" t="s">
        <v>47</v>
      </c>
      <c r="B32" s="13" t="s">
        <v>38</v>
      </c>
      <c r="C32" s="18">
        <v>18.8</v>
      </c>
      <c r="D32" s="22">
        <v>19</v>
      </c>
      <c r="E32" s="4"/>
      <c r="F32" s="8"/>
      <c r="G32" s="6"/>
      <c r="H32" s="7"/>
    </row>
    <row r="33" spans="1:8" x14ac:dyDescent="0.35">
      <c r="A33" s="48" t="s">
        <v>47</v>
      </c>
      <c r="B33" s="15" t="s">
        <v>28</v>
      </c>
      <c r="C33" s="18">
        <v>21.4</v>
      </c>
      <c r="D33" s="22">
        <v>21</v>
      </c>
      <c r="E33" s="4"/>
      <c r="F33" s="8"/>
      <c r="G33" s="6"/>
      <c r="H33" s="7"/>
    </row>
    <row r="34" spans="1:8" x14ac:dyDescent="0.35">
      <c r="A34" s="1"/>
      <c r="B34" s="13"/>
      <c r="C34" s="20"/>
      <c r="D34" s="22"/>
      <c r="E34" s="4"/>
      <c r="F34" s="8"/>
      <c r="G34" s="6"/>
      <c r="H34" s="7"/>
    </row>
    <row r="35" spans="1:8" x14ac:dyDescent="0.35">
      <c r="A35" s="47" t="s">
        <v>49</v>
      </c>
      <c r="B35" s="19" t="s">
        <v>50</v>
      </c>
      <c r="C35" s="20">
        <v>22.1</v>
      </c>
      <c r="D35" s="22">
        <v>22</v>
      </c>
      <c r="E35" s="4"/>
      <c r="F35" s="8"/>
      <c r="G35" s="6"/>
      <c r="H35" s="7"/>
    </row>
    <row r="36" spans="1:8" x14ac:dyDescent="0.35">
      <c r="A36" s="47" t="s">
        <v>49</v>
      </c>
      <c r="B36" s="13" t="s">
        <v>6</v>
      </c>
      <c r="C36" s="20">
        <v>24.1</v>
      </c>
      <c r="D36" s="22">
        <v>24</v>
      </c>
      <c r="E36" s="4"/>
      <c r="F36" s="8"/>
      <c r="G36" s="6"/>
      <c r="H36" s="7"/>
    </row>
    <row r="37" spans="1:8" x14ac:dyDescent="0.35">
      <c r="A37" s="47" t="s">
        <v>49</v>
      </c>
      <c r="B37" s="13" t="s">
        <v>34</v>
      </c>
      <c r="C37" s="21">
        <v>24.9</v>
      </c>
      <c r="D37" s="22">
        <v>25</v>
      </c>
      <c r="E37" s="4"/>
      <c r="F37" s="8"/>
      <c r="G37" s="6"/>
      <c r="H37" s="7"/>
    </row>
    <row r="38" spans="1:8" x14ac:dyDescent="0.35">
      <c r="A38" s="47" t="s">
        <v>49</v>
      </c>
      <c r="B38" s="13" t="s">
        <v>31</v>
      </c>
      <c r="C38" s="20">
        <v>24.9</v>
      </c>
      <c r="D38" s="22">
        <v>25</v>
      </c>
      <c r="E38" s="4"/>
      <c r="F38" s="8"/>
      <c r="G38" s="6"/>
      <c r="H38" s="7"/>
    </row>
    <row r="39" spans="1:8" x14ac:dyDescent="0.35">
      <c r="A39" s="1"/>
      <c r="B39" s="13"/>
      <c r="C39" s="20"/>
      <c r="D39" s="22"/>
      <c r="E39" s="4"/>
      <c r="F39" s="8"/>
      <c r="G39" s="6"/>
      <c r="H39" s="7"/>
    </row>
    <row r="40" spans="1:8" x14ac:dyDescent="0.35">
      <c r="A40" s="48" t="s">
        <v>63</v>
      </c>
      <c r="B40" s="13" t="s">
        <v>8</v>
      </c>
      <c r="C40" s="23">
        <v>27</v>
      </c>
      <c r="D40" s="22">
        <v>27</v>
      </c>
      <c r="E40" s="4"/>
      <c r="F40" s="8"/>
      <c r="G40" s="6"/>
      <c r="H40" s="7"/>
    </row>
    <row r="41" spans="1:8" x14ac:dyDescent="0.35">
      <c r="A41" s="48" t="s">
        <v>63</v>
      </c>
      <c r="B41" s="13" t="s">
        <v>13</v>
      </c>
      <c r="C41" s="22">
        <v>27.5</v>
      </c>
      <c r="D41" s="22">
        <v>28</v>
      </c>
      <c r="E41" s="4"/>
      <c r="F41" s="8"/>
      <c r="G41" s="6"/>
      <c r="H41" s="7"/>
    </row>
    <row r="42" spans="1:8" x14ac:dyDescent="0.35">
      <c r="A42" s="48" t="s">
        <v>63</v>
      </c>
      <c r="B42" s="15" t="s">
        <v>23</v>
      </c>
      <c r="C42" s="18">
        <v>30.9</v>
      </c>
      <c r="D42" s="22">
        <v>31</v>
      </c>
      <c r="E42" s="4"/>
      <c r="F42" s="8"/>
      <c r="G42" s="6"/>
      <c r="H42" s="7"/>
    </row>
    <row r="43" spans="1:8" x14ac:dyDescent="0.35">
      <c r="A43" s="48" t="s">
        <v>63</v>
      </c>
      <c r="B43" s="13" t="s">
        <v>24</v>
      </c>
      <c r="C43" s="23">
        <v>36</v>
      </c>
      <c r="D43" s="22">
        <v>36</v>
      </c>
      <c r="E43" s="4"/>
      <c r="F43" s="8"/>
      <c r="G43" s="6"/>
      <c r="H43" s="7"/>
    </row>
  </sheetData>
  <pageMargins left="0.25" right="0.25" top="0.75" bottom="0.75" header="0.3" footer="0.3"/>
  <pageSetup paperSize="9" orientation="portrait" copies="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F1BE-5DF9-474B-9EDE-3E9662D7A1BD}">
  <dimension ref="A4:R42"/>
  <sheetViews>
    <sheetView topLeftCell="A10" zoomScaleNormal="100" zoomScaleSheetLayoutView="70" workbookViewId="0">
      <selection activeCell="F36" sqref="F36"/>
    </sheetView>
  </sheetViews>
  <sheetFormatPr baseColWidth="10" defaultColWidth="10.6640625" defaultRowHeight="15.5" x14ac:dyDescent="0.35"/>
  <cols>
    <col min="1" max="1" width="20.5" customWidth="1"/>
    <col min="2" max="2" width="8.6640625" style="3" customWidth="1"/>
    <col min="3" max="3" width="8.6640625" style="9" customWidth="1"/>
    <col min="4" max="10" width="8.6640625" customWidth="1"/>
    <col min="11" max="11" width="8.6640625" style="3" customWidth="1"/>
    <col min="12" max="13" width="9" customWidth="1"/>
    <col min="16" max="16" width="27" customWidth="1"/>
  </cols>
  <sheetData>
    <row r="4" spans="1:18" x14ac:dyDescent="0.35">
      <c r="A4" t="s">
        <v>66</v>
      </c>
    </row>
    <row r="5" spans="1:18" x14ac:dyDescent="0.35">
      <c r="F5" s="40" t="s">
        <v>14</v>
      </c>
      <c r="J5" s="41" t="s">
        <v>15</v>
      </c>
    </row>
    <row r="6" spans="1:18" x14ac:dyDescent="0.35">
      <c r="A6" s="9"/>
      <c r="B6" s="17"/>
      <c r="D6" s="9"/>
      <c r="E6" s="9"/>
      <c r="F6" s="40"/>
      <c r="G6" s="9"/>
      <c r="H6" s="9"/>
      <c r="I6" s="9"/>
      <c r="J6" s="41"/>
      <c r="K6" s="17"/>
      <c r="L6" s="9"/>
      <c r="M6" s="9"/>
      <c r="N6" s="9"/>
    </row>
    <row r="7" spans="1:18" s="39" customFormat="1" x14ac:dyDescent="0.35">
      <c r="A7" s="37" t="s">
        <v>0</v>
      </c>
      <c r="B7" s="38" t="s">
        <v>1</v>
      </c>
      <c r="C7" s="37" t="s">
        <v>41</v>
      </c>
      <c r="D7" s="37" t="s">
        <v>2</v>
      </c>
      <c r="E7" s="37" t="s">
        <v>3</v>
      </c>
      <c r="F7" s="37" t="s">
        <v>5</v>
      </c>
      <c r="G7" s="37" t="s">
        <v>4</v>
      </c>
      <c r="H7" s="37" t="s">
        <v>2</v>
      </c>
      <c r="I7" s="37" t="s">
        <v>3</v>
      </c>
      <c r="J7" s="37" t="s">
        <v>5</v>
      </c>
      <c r="K7" s="38" t="s">
        <v>4</v>
      </c>
      <c r="L7" s="37" t="s">
        <v>17</v>
      </c>
      <c r="M7" s="37" t="s">
        <v>18</v>
      </c>
      <c r="N7" s="38" t="s">
        <v>11</v>
      </c>
    </row>
    <row r="8" spans="1:18" x14ac:dyDescent="0.35">
      <c r="A8" s="15" t="s">
        <v>23</v>
      </c>
      <c r="B8" s="18">
        <v>30.9</v>
      </c>
      <c r="C8" s="22">
        <v>31</v>
      </c>
      <c r="D8" s="22">
        <v>58</v>
      </c>
      <c r="E8" s="22">
        <v>61</v>
      </c>
      <c r="F8" s="18">
        <f t="shared" ref="F8:F32" si="0">D8+E8</f>
        <v>119</v>
      </c>
      <c r="G8" s="32">
        <f t="shared" ref="G8:G32" si="1">F8-C8</f>
        <v>88</v>
      </c>
      <c r="H8" s="43"/>
      <c r="I8" s="22"/>
      <c r="J8" s="33"/>
      <c r="K8" s="44"/>
      <c r="L8" s="33"/>
      <c r="M8" s="33"/>
      <c r="N8" s="22"/>
    </row>
    <row r="9" spans="1:18" x14ac:dyDescent="0.35">
      <c r="A9" s="13" t="s">
        <v>24</v>
      </c>
      <c r="B9" s="23">
        <v>36</v>
      </c>
      <c r="C9" s="22">
        <v>36</v>
      </c>
      <c r="D9" s="22">
        <v>58</v>
      </c>
      <c r="E9" s="22">
        <v>57</v>
      </c>
      <c r="F9" s="18">
        <f t="shared" si="0"/>
        <v>115</v>
      </c>
      <c r="G9" s="32">
        <f t="shared" si="1"/>
        <v>79</v>
      </c>
      <c r="H9" s="43"/>
      <c r="I9" s="22"/>
      <c r="J9" s="33"/>
      <c r="K9" s="44"/>
      <c r="L9" s="33"/>
      <c r="M9" s="33"/>
      <c r="N9" s="42"/>
    </row>
    <row r="10" spans="1:18" x14ac:dyDescent="0.35">
      <c r="A10" s="19" t="s">
        <v>50</v>
      </c>
      <c r="B10" s="20">
        <v>22.1</v>
      </c>
      <c r="C10" s="22">
        <v>22</v>
      </c>
      <c r="D10" s="22">
        <v>55</v>
      </c>
      <c r="E10" s="22">
        <v>59</v>
      </c>
      <c r="F10" s="18">
        <f t="shared" si="0"/>
        <v>114</v>
      </c>
      <c r="G10" s="32">
        <f t="shared" si="1"/>
        <v>92</v>
      </c>
      <c r="H10" s="43"/>
      <c r="I10" s="22"/>
      <c r="J10" s="33"/>
      <c r="K10" s="44"/>
      <c r="L10" s="33"/>
      <c r="M10" s="33"/>
      <c r="N10" s="22"/>
    </row>
    <row r="11" spans="1:18" x14ac:dyDescent="0.35">
      <c r="A11" s="13" t="s">
        <v>8</v>
      </c>
      <c r="B11" s="23">
        <v>27</v>
      </c>
      <c r="C11" s="22">
        <v>27</v>
      </c>
      <c r="D11" s="22">
        <v>56</v>
      </c>
      <c r="E11" s="22">
        <v>57</v>
      </c>
      <c r="F11" s="18">
        <f t="shared" si="0"/>
        <v>113</v>
      </c>
      <c r="G11" s="32">
        <f t="shared" si="1"/>
        <v>86</v>
      </c>
      <c r="H11" s="43"/>
      <c r="I11" s="22"/>
      <c r="J11" s="33"/>
      <c r="K11" s="44"/>
      <c r="L11" s="33"/>
      <c r="M11" s="33"/>
      <c r="N11" s="22"/>
      <c r="O11" s="4"/>
      <c r="P11" s="8"/>
      <c r="Q11" s="6"/>
      <c r="R11" s="7"/>
    </row>
    <row r="12" spans="1:18" x14ac:dyDescent="0.35">
      <c r="A12" s="13" t="s">
        <v>34</v>
      </c>
      <c r="B12" s="21">
        <v>24.9</v>
      </c>
      <c r="C12" s="22">
        <v>25</v>
      </c>
      <c r="D12" s="22">
        <v>55</v>
      </c>
      <c r="E12" s="22">
        <v>53</v>
      </c>
      <c r="F12" s="18">
        <f t="shared" si="0"/>
        <v>108</v>
      </c>
      <c r="G12" s="32">
        <f t="shared" si="1"/>
        <v>83</v>
      </c>
      <c r="H12" s="43"/>
      <c r="I12" s="22"/>
      <c r="J12" s="33"/>
      <c r="K12" s="44"/>
      <c r="L12" s="33"/>
      <c r="M12" s="33"/>
      <c r="N12" s="22"/>
      <c r="O12" s="4"/>
      <c r="P12" s="8"/>
      <c r="Q12" s="6"/>
      <c r="R12" s="7"/>
    </row>
    <row r="13" spans="1:18" x14ac:dyDescent="0.35">
      <c r="A13" s="13" t="s">
        <v>31</v>
      </c>
      <c r="B13" s="20">
        <v>24.9</v>
      </c>
      <c r="C13" s="22">
        <v>25</v>
      </c>
      <c r="D13" s="22">
        <v>62</v>
      </c>
      <c r="E13" s="22">
        <v>46</v>
      </c>
      <c r="F13" s="18">
        <f t="shared" si="0"/>
        <v>108</v>
      </c>
      <c r="G13" s="32">
        <f t="shared" si="1"/>
        <v>83</v>
      </c>
      <c r="H13" s="43"/>
      <c r="I13" s="22"/>
      <c r="J13" s="33"/>
      <c r="K13" s="44"/>
      <c r="L13" s="33"/>
      <c r="M13" s="33"/>
      <c r="N13" s="22"/>
      <c r="O13" s="4"/>
      <c r="P13" s="8"/>
      <c r="Q13" s="6"/>
      <c r="R13" s="7"/>
    </row>
    <row r="14" spans="1:18" x14ac:dyDescent="0.35">
      <c r="A14" s="13" t="s">
        <v>13</v>
      </c>
      <c r="B14" s="22">
        <v>27.5</v>
      </c>
      <c r="C14" s="22">
        <v>28</v>
      </c>
      <c r="D14" s="22">
        <v>57</v>
      </c>
      <c r="E14" s="22">
        <v>51</v>
      </c>
      <c r="F14" s="18">
        <f t="shared" si="0"/>
        <v>108</v>
      </c>
      <c r="G14" s="32">
        <f t="shared" si="1"/>
        <v>80</v>
      </c>
      <c r="H14" s="43"/>
      <c r="I14" s="22"/>
      <c r="J14" s="33"/>
      <c r="K14" s="44"/>
      <c r="L14" s="33"/>
      <c r="M14" s="33"/>
      <c r="N14" s="22"/>
      <c r="O14" s="4"/>
      <c r="P14" s="9"/>
      <c r="Q14" s="6"/>
      <c r="R14" s="7"/>
    </row>
    <row r="15" spans="1:18" x14ac:dyDescent="0.35">
      <c r="A15" s="15" t="s">
        <v>28</v>
      </c>
      <c r="B15" s="18">
        <v>21.4</v>
      </c>
      <c r="C15" s="22">
        <v>21</v>
      </c>
      <c r="D15" s="22">
        <v>51</v>
      </c>
      <c r="E15" s="22">
        <v>55</v>
      </c>
      <c r="F15" s="18">
        <f t="shared" si="0"/>
        <v>106</v>
      </c>
      <c r="G15" s="32">
        <f t="shared" si="1"/>
        <v>85</v>
      </c>
      <c r="H15" s="43"/>
      <c r="I15" s="22"/>
      <c r="J15" s="33"/>
      <c r="K15" s="44"/>
      <c r="L15" s="33"/>
      <c r="M15" s="33"/>
      <c r="N15" s="22"/>
      <c r="O15" s="4"/>
      <c r="P15" s="8"/>
      <c r="Q15" s="6"/>
      <c r="R15" s="7"/>
    </row>
    <row r="16" spans="1:18" x14ac:dyDescent="0.35">
      <c r="A16" s="13" t="s">
        <v>6</v>
      </c>
      <c r="B16" s="20">
        <v>24.1</v>
      </c>
      <c r="C16" s="22">
        <v>24</v>
      </c>
      <c r="D16" s="22">
        <v>55</v>
      </c>
      <c r="E16" s="22">
        <v>49</v>
      </c>
      <c r="F16" s="18">
        <f t="shared" si="0"/>
        <v>104</v>
      </c>
      <c r="G16" s="32">
        <f t="shared" si="1"/>
        <v>80</v>
      </c>
      <c r="H16" s="43"/>
      <c r="I16" s="22"/>
      <c r="J16" s="33"/>
      <c r="K16" s="44"/>
      <c r="L16" s="33"/>
      <c r="M16" s="33"/>
      <c r="N16" s="22"/>
      <c r="O16" s="4"/>
      <c r="P16" s="8"/>
      <c r="Q16" s="6"/>
      <c r="R16" s="7"/>
    </row>
    <row r="17" spans="1:18" x14ac:dyDescent="0.35">
      <c r="A17" s="13" t="s">
        <v>26</v>
      </c>
      <c r="B17" s="18">
        <v>17.399999999999999</v>
      </c>
      <c r="C17" s="22">
        <v>17</v>
      </c>
      <c r="D17" s="22">
        <v>52</v>
      </c>
      <c r="E17" s="22">
        <v>49</v>
      </c>
      <c r="F17" s="18">
        <f t="shared" si="0"/>
        <v>101</v>
      </c>
      <c r="G17" s="32">
        <f t="shared" si="1"/>
        <v>84</v>
      </c>
      <c r="H17" s="43"/>
      <c r="I17" s="22"/>
      <c r="J17" s="33"/>
      <c r="K17" s="44"/>
      <c r="L17" s="33"/>
      <c r="M17" s="33"/>
      <c r="N17" s="22"/>
      <c r="O17" s="4"/>
      <c r="P17" s="8"/>
      <c r="Q17" s="6"/>
      <c r="R17" s="7"/>
    </row>
    <row r="18" spans="1:18" x14ac:dyDescent="0.35">
      <c r="A18" s="13" t="s">
        <v>38</v>
      </c>
      <c r="B18" s="18">
        <v>18.8</v>
      </c>
      <c r="C18" s="22">
        <v>19</v>
      </c>
      <c r="D18" s="22">
        <v>52</v>
      </c>
      <c r="E18" s="22">
        <v>47</v>
      </c>
      <c r="F18" s="18">
        <f t="shared" si="0"/>
        <v>99</v>
      </c>
      <c r="G18" s="32">
        <f t="shared" si="1"/>
        <v>80</v>
      </c>
      <c r="H18" s="43"/>
      <c r="I18" s="22"/>
      <c r="J18" s="33"/>
      <c r="K18" s="44"/>
      <c r="L18" s="33"/>
      <c r="M18" s="33"/>
      <c r="N18" s="22"/>
      <c r="O18" s="4"/>
      <c r="P18" s="9"/>
      <c r="Q18" s="6"/>
      <c r="R18" s="7"/>
    </row>
    <row r="19" spans="1:18" x14ac:dyDescent="0.35">
      <c r="A19" s="15" t="s">
        <v>29</v>
      </c>
      <c r="B19" s="18">
        <v>18.8</v>
      </c>
      <c r="C19" s="22">
        <v>19</v>
      </c>
      <c r="D19" s="22">
        <v>52</v>
      </c>
      <c r="E19" s="22">
        <v>45</v>
      </c>
      <c r="F19" s="18">
        <f t="shared" si="0"/>
        <v>97</v>
      </c>
      <c r="G19" s="32">
        <f t="shared" si="1"/>
        <v>78</v>
      </c>
      <c r="H19" s="43"/>
      <c r="I19" s="22"/>
      <c r="J19" s="33"/>
      <c r="K19" s="44"/>
      <c r="L19" s="33"/>
      <c r="M19" s="33"/>
      <c r="N19" s="22"/>
      <c r="O19" s="4"/>
      <c r="P19" s="10"/>
      <c r="Q19" s="6"/>
      <c r="R19" s="7"/>
    </row>
    <row r="20" spans="1:18" x14ac:dyDescent="0.35">
      <c r="A20" s="13" t="s">
        <v>20</v>
      </c>
      <c r="B20" s="20">
        <v>15.8</v>
      </c>
      <c r="C20" s="22">
        <v>16</v>
      </c>
      <c r="D20" s="22">
        <v>50</v>
      </c>
      <c r="E20" s="22">
        <v>47</v>
      </c>
      <c r="F20" s="18">
        <f t="shared" si="0"/>
        <v>97</v>
      </c>
      <c r="G20" s="32">
        <f t="shared" si="1"/>
        <v>81</v>
      </c>
      <c r="H20" s="43"/>
      <c r="I20" s="22"/>
      <c r="J20" s="33"/>
      <c r="K20" s="44"/>
      <c r="L20" s="33"/>
      <c r="M20" s="33"/>
      <c r="N20" s="22"/>
      <c r="O20" s="4"/>
      <c r="P20" s="10"/>
      <c r="Q20" s="6"/>
      <c r="R20" s="7"/>
    </row>
    <row r="21" spans="1:18" x14ac:dyDescent="0.35">
      <c r="A21" s="13" t="s">
        <v>22</v>
      </c>
      <c r="B21" s="21">
        <v>18.2</v>
      </c>
      <c r="C21" s="22">
        <v>18</v>
      </c>
      <c r="D21" s="22">
        <v>51</v>
      </c>
      <c r="E21" s="22">
        <v>46</v>
      </c>
      <c r="F21" s="18">
        <f t="shared" si="0"/>
        <v>97</v>
      </c>
      <c r="G21" s="32">
        <f t="shared" si="1"/>
        <v>79</v>
      </c>
      <c r="H21" s="43"/>
      <c r="I21" s="22"/>
      <c r="J21" s="33"/>
      <c r="K21" s="44"/>
      <c r="L21" s="33"/>
      <c r="M21" s="33"/>
      <c r="N21" s="42"/>
      <c r="O21" s="4"/>
      <c r="P21" s="10"/>
      <c r="Q21" s="6"/>
      <c r="R21" s="7"/>
    </row>
    <row r="22" spans="1:18" x14ac:dyDescent="0.35">
      <c r="A22" s="13" t="s">
        <v>35</v>
      </c>
      <c r="B22" s="20">
        <v>13.8</v>
      </c>
      <c r="C22" s="22">
        <v>14</v>
      </c>
      <c r="D22" s="22">
        <v>49</v>
      </c>
      <c r="E22" s="22">
        <v>47</v>
      </c>
      <c r="F22" s="18">
        <f t="shared" si="0"/>
        <v>96</v>
      </c>
      <c r="G22" s="32">
        <f t="shared" si="1"/>
        <v>82</v>
      </c>
      <c r="H22" s="43"/>
      <c r="I22" s="22"/>
      <c r="J22" s="33"/>
      <c r="K22" s="44"/>
      <c r="L22" s="33"/>
      <c r="M22" s="33"/>
      <c r="N22" s="14"/>
      <c r="O22" s="4"/>
      <c r="P22" s="8"/>
      <c r="Q22" s="6"/>
      <c r="R22" s="7"/>
    </row>
    <row r="23" spans="1:18" x14ac:dyDescent="0.35">
      <c r="A23" s="13" t="s">
        <v>12</v>
      </c>
      <c r="B23" s="18">
        <v>14</v>
      </c>
      <c r="C23" s="22">
        <v>14</v>
      </c>
      <c r="D23" s="22">
        <v>46</v>
      </c>
      <c r="E23" s="22">
        <v>48</v>
      </c>
      <c r="F23" s="18">
        <f t="shared" si="0"/>
        <v>94</v>
      </c>
      <c r="G23" s="32">
        <f t="shared" si="1"/>
        <v>80</v>
      </c>
      <c r="H23" s="43"/>
      <c r="I23" s="22"/>
      <c r="J23" s="33"/>
      <c r="K23" s="44"/>
      <c r="L23" s="33"/>
      <c r="M23" s="33"/>
      <c r="N23" s="22"/>
      <c r="O23" s="4"/>
      <c r="P23" s="8"/>
      <c r="Q23" s="6"/>
      <c r="R23" s="7"/>
    </row>
    <row r="24" spans="1:18" x14ac:dyDescent="0.35">
      <c r="A24" s="13" t="s">
        <v>33</v>
      </c>
      <c r="B24" s="20">
        <v>15.1</v>
      </c>
      <c r="C24" s="22">
        <v>15</v>
      </c>
      <c r="D24" s="22">
        <v>47</v>
      </c>
      <c r="E24" s="22">
        <v>46</v>
      </c>
      <c r="F24" s="18">
        <f t="shared" si="0"/>
        <v>93</v>
      </c>
      <c r="G24" s="32">
        <f t="shared" si="1"/>
        <v>78</v>
      </c>
      <c r="H24" s="43"/>
      <c r="I24" s="22"/>
      <c r="J24" s="33"/>
      <c r="K24" s="44"/>
      <c r="L24" s="33"/>
      <c r="M24" s="33"/>
      <c r="N24" s="22"/>
      <c r="O24" s="4"/>
      <c r="P24" s="8"/>
      <c r="Q24" s="6"/>
      <c r="R24" s="7"/>
    </row>
    <row r="25" spans="1:18" x14ac:dyDescent="0.35">
      <c r="A25" s="13" t="s">
        <v>27</v>
      </c>
      <c r="B25" s="20">
        <v>18.3</v>
      </c>
      <c r="C25" s="22">
        <v>18</v>
      </c>
      <c r="D25" s="22">
        <v>48</v>
      </c>
      <c r="E25" s="22">
        <v>45</v>
      </c>
      <c r="F25" s="18">
        <f t="shared" si="0"/>
        <v>93</v>
      </c>
      <c r="G25" s="32">
        <f t="shared" si="1"/>
        <v>75</v>
      </c>
      <c r="H25" s="43"/>
      <c r="I25" s="22"/>
      <c r="J25" s="33"/>
      <c r="K25" s="44"/>
      <c r="L25" s="33"/>
      <c r="M25" s="33"/>
      <c r="N25" s="22"/>
      <c r="O25" s="4"/>
      <c r="P25" s="8"/>
      <c r="Q25" s="6"/>
      <c r="R25" s="7"/>
    </row>
    <row r="26" spans="1:18" x14ac:dyDescent="0.35">
      <c r="A26" s="13" t="s">
        <v>30</v>
      </c>
      <c r="B26" s="18">
        <v>13.2</v>
      </c>
      <c r="C26" s="22">
        <v>13</v>
      </c>
      <c r="D26" s="22">
        <v>46</v>
      </c>
      <c r="E26" s="22">
        <v>45</v>
      </c>
      <c r="F26" s="18">
        <f t="shared" si="0"/>
        <v>91</v>
      </c>
      <c r="G26" s="32">
        <f t="shared" si="1"/>
        <v>78</v>
      </c>
      <c r="H26" s="43"/>
      <c r="I26" s="22"/>
      <c r="J26" s="33"/>
      <c r="K26" s="44"/>
      <c r="L26" s="33"/>
      <c r="M26" s="33"/>
      <c r="N26" s="22"/>
      <c r="O26" s="4"/>
      <c r="P26" s="8"/>
      <c r="Q26" s="6"/>
      <c r="R26" s="7"/>
    </row>
    <row r="27" spans="1:18" x14ac:dyDescent="0.35">
      <c r="A27" s="13" t="s">
        <v>7</v>
      </c>
      <c r="B27" s="20">
        <v>13.8</v>
      </c>
      <c r="C27" s="22">
        <v>14</v>
      </c>
      <c r="D27" s="22">
        <v>44</v>
      </c>
      <c r="E27" s="22">
        <v>46</v>
      </c>
      <c r="F27" s="18">
        <f t="shared" si="0"/>
        <v>90</v>
      </c>
      <c r="G27" s="32">
        <f t="shared" si="1"/>
        <v>76</v>
      </c>
      <c r="H27" s="43"/>
      <c r="I27" s="22"/>
      <c r="J27" s="33"/>
      <c r="K27" s="44"/>
      <c r="L27" s="33"/>
      <c r="M27" s="33"/>
      <c r="N27" s="14"/>
      <c r="O27" s="4"/>
      <c r="P27" s="8"/>
      <c r="Q27" s="6"/>
      <c r="R27" s="7"/>
    </row>
    <row r="28" spans="1:18" x14ac:dyDescent="0.35">
      <c r="A28" s="14" t="s">
        <v>67</v>
      </c>
      <c r="B28" s="20">
        <v>15.1</v>
      </c>
      <c r="C28" s="22">
        <v>15</v>
      </c>
      <c r="D28" s="22">
        <v>46</v>
      </c>
      <c r="E28" s="22">
        <v>44</v>
      </c>
      <c r="F28" s="18">
        <f t="shared" si="0"/>
        <v>90</v>
      </c>
      <c r="G28" s="32">
        <f t="shared" si="1"/>
        <v>75</v>
      </c>
      <c r="H28" s="43"/>
      <c r="I28" s="22"/>
      <c r="J28" s="33"/>
      <c r="K28" s="44"/>
      <c r="L28" s="33"/>
      <c r="M28" s="33"/>
      <c r="N28" s="42"/>
      <c r="O28" s="4"/>
      <c r="P28" s="8"/>
      <c r="Q28" s="6"/>
      <c r="R28" s="7"/>
    </row>
    <row r="29" spans="1:18" x14ac:dyDescent="0.35">
      <c r="A29" s="13" t="s">
        <v>37</v>
      </c>
      <c r="B29" s="20">
        <v>15.9</v>
      </c>
      <c r="C29" s="22">
        <v>16</v>
      </c>
      <c r="D29" s="22">
        <v>47</v>
      </c>
      <c r="E29" s="22">
        <v>43</v>
      </c>
      <c r="F29" s="18">
        <f t="shared" si="0"/>
        <v>90</v>
      </c>
      <c r="G29" s="32">
        <f t="shared" si="1"/>
        <v>74</v>
      </c>
      <c r="H29" s="43"/>
      <c r="I29" s="22"/>
      <c r="J29" s="33"/>
      <c r="K29" s="44"/>
      <c r="L29" s="33"/>
      <c r="M29" s="33"/>
      <c r="N29" s="22"/>
      <c r="O29" s="4"/>
      <c r="P29" s="8"/>
      <c r="Q29" s="6"/>
      <c r="R29" s="7"/>
    </row>
    <row r="30" spans="1:18" x14ac:dyDescent="0.35">
      <c r="A30" s="13" t="s">
        <v>21</v>
      </c>
      <c r="B30" s="18">
        <v>12.7</v>
      </c>
      <c r="C30" s="22">
        <v>13</v>
      </c>
      <c r="D30" s="22">
        <v>46</v>
      </c>
      <c r="E30" s="22">
        <v>43</v>
      </c>
      <c r="F30" s="18">
        <f t="shared" si="0"/>
        <v>89</v>
      </c>
      <c r="G30" s="32">
        <f t="shared" si="1"/>
        <v>76</v>
      </c>
      <c r="H30" s="43"/>
      <c r="I30" s="22"/>
      <c r="J30" s="33"/>
      <c r="K30" s="44"/>
      <c r="L30" s="33"/>
      <c r="M30" s="33"/>
      <c r="N30" s="14"/>
      <c r="O30" s="4"/>
      <c r="P30" s="8"/>
      <c r="Q30" s="6"/>
      <c r="R30" s="7"/>
    </row>
    <row r="31" spans="1:18" x14ac:dyDescent="0.35">
      <c r="A31" s="13" t="s">
        <v>10</v>
      </c>
      <c r="B31" s="18">
        <v>12.6</v>
      </c>
      <c r="C31" s="22">
        <v>13</v>
      </c>
      <c r="D31" s="22">
        <v>43</v>
      </c>
      <c r="E31" s="22">
        <v>45</v>
      </c>
      <c r="F31" s="18">
        <f t="shared" si="0"/>
        <v>88</v>
      </c>
      <c r="G31" s="32">
        <f t="shared" si="1"/>
        <v>75</v>
      </c>
      <c r="H31" s="43"/>
      <c r="I31" s="22"/>
      <c r="J31" s="33"/>
      <c r="K31" s="44"/>
      <c r="L31" s="33"/>
      <c r="M31" s="33"/>
      <c r="N31" s="22"/>
      <c r="O31" s="4"/>
      <c r="P31" s="8"/>
      <c r="Q31" s="6"/>
      <c r="R31" s="7"/>
    </row>
    <row r="32" spans="1:18" x14ac:dyDescent="0.35">
      <c r="A32" s="13" t="s">
        <v>32</v>
      </c>
      <c r="B32" s="18">
        <v>13.4</v>
      </c>
      <c r="C32" s="22">
        <v>13</v>
      </c>
      <c r="D32" s="22">
        <v>41</v>
      </c>
      <c r="E32" s="22">
        <v>46</v>
      </c>
      <c r="F32" s="18">
        <f t="shared" si="0"/>
        <v>87</v>
      </c>
      <c r="G32" s="32">
        <f t="shared" si="1"/>
        <v>74</v>
      </c>
      <c r="H32" s="43"/>
      <c r="I32" s="22"/>
      <c r="J32" s="33"/>
      <c r="K32" s="44"/>
      <c r="L32" s="33"/>
      <c r="M32" s="33"/>
      <c r="N32" s="14"/>
      <c r="O32" s="4"/>
      <c r="P32" s="8"/>
      <c r="Q32" s="6"/>
      <c r="R32" s="7"/>
    </row>
    <row r="34" spans="1:9" x14ac:dyDescent="0.35">
      <c r="A34" s="24" t="s">
        <v>16</v>
      </c>
      <c r="B34" s="21"/>
      <c r="C34" s="22"/>
      <c r="D34" s="22"/>
      <c r="E34" s="22"/>
      <c r="F34" s="22"/>
      <c r="G34" s="34"/>
      <c r="H34" s="16"/>
    </row>
    <row r="35" spans="1:9" x14ac:dyDescent="0.35">
      <c r="A35" s="13" t="s">
        <v>19</v>
      </c>
      <c r="B35" s="23">
        <v>15</v>
      </c>
      <c r="C35" s="22">
        <v>15</v>
      </c>
      <c r="D35" s="22">
        <v>46</v>
      </c>
      <c r="E35" s="22">
        <v>46</v>
      </c>
      <c r="F35" s="18">
        <f>D35+E35</f>
        <v>92</v>
      </c>
      <c r="G35" s="32">
        <f>F35-C35</f>
        <v>77</v>
      </c>
      <c r="H35" s="16"/>
    </row>
    <row r="36" spans="1:9" x14ac:dyDescent="0.35">
      <c r="A36" s="13" t="s">
        <v>40</v>
      </c>
      <c r="B36" s="20">
        <v>20.399999999999999</v>
      </c>
      <c r="C36" s="22">
        <v>20</v>
      </c>
      <c r="D36" s="22">
        <v>49</v>
      </c>
      <c r="E36" s="22">
        <v>43</v>
      </c>
      <c r="F36" s="18">
        <f>D36+E36</f>
        <v>92</v>
      </c>
      <c r="G36" s="32">
        <f>F36-C36</f>
        <v>72</v>
      </c>
      <c r="H36" s="16"/>
    </row>
    <row r="37" spans="1:9" x14ac:dyDescent="0.35">
      <c r="A37" s="13" t="s">
        <v>36</v>
      </c>
      <c r="B37" s="20">
        <v>29.4</v>
      </c>
      <c r="C37" s="22">
        <v>29</v>
      </c>
      <c r="D37" s="22">
        <v>49</v>
      </c>
      <c r="E37" s="22">
        <v>48</v>
      </c>
      <c r="F37" s="18">
        <f>D37+E37</f>
        <v>97</v>
      </c>
      <c r="G37" s="32">
        <f>F37-C37</f>
        <v>68</v>
      </c>
      <c r="H37" s="16"/>
      <c r="I37" s="16"/>
    </row>
    <row r="38" spans="1:9" x14ac:dyDescent="0.35">
      <c r="A38" s="15" t="s">
        <v>9</v>
      </c>
      <c r="B38" s="21">
        <v>29.1</v>
      </c>
      <c r="C38" s="22">
        <v>29</v>
      </c>
      <c r="D38" s="22">
        <v>55</v>
      </c>
      <c r="E38" s="22">
        <v>51</v>
      </c>
      <c r="F38" s="18">
        <f>D38+E38</f>
        <v>106</v>
      </c>
      <c r="G38" s="32">
        <f>F38-C38</f>
        <v>77</v>
      </c>
      <c r="H38" s="16"/>
      <c r="I38" s="16"/>
    </row>
    <row r="39" spans="1:9" x14ac:dyDescent="0.35">
      <c r="H39" s="16"/>
      <c r="I39" s="16"/>
    </row>
    <row r="40" spans="1:9" x14ac:dyDescent="0.35">
      <c r="H40" s="16"/>
      <c r="I40" s="16"/>
    </row>
    <row r="41" spans="1:9" x14ac:dyDescent="0.35">
      <c r="H41" s="16"/>
      <c r="I41" s="16"/>
    </row>
    <row r="42" spans="1:9" x14ac:dyDescent="0.35">
      <c r="H42" s="16"/>
      <c r="I42" s="16"/>
    </row>
  </sheetData>
  <sortState xmlns:xlrd2="http://schemas.microsoft.com/office/spreadsheetml/2017/richdata2" ref="A8:N32">
    <sortCondition descending="1" ref="F8:F32"/>
  </sortState>
  <pageMargins left="0.24803149599999999" right="0.24803149599999999" top="0.98425196850393704" bottom="0.98425196850393704" header="0.511811023622047" footer="0.511811023622047"/>
  <pageSetup paperSize="9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9923-593B-4431-96C4-011EF32D56B2}">
  <dimension ref="A2:I42"/>
  <sheetViews>
    <sheetView topLeftCell="A7" zoomScaleNormal="100" zoomScaleSheetLayoutView="70" workbookViewId="0">
      <selection activeCell="K11" sqref="K11"/>
    </sheetView>
  </sheetViews>
  <sheetFormatPr baseColWidth="10" defaultColWidth="10.6640625" defaultRowHeight="15.5" x14ac:dyDescent="0.35"/>
  <cols>
    <col min="1" max="1" width="24.6640625" customWidth="1"/>
    <col min="2" max="2" width="8.6640625" style="3" customWidth="1"/>
    <col min="3" max="3" width="8.6640625" style="9" customWidth="1"/>
    <col min="4" max="6" width="8.6640625" customWidth="1"/>
    <col min="7" max="7" width="8.6640625" style="3" customWidth="1"/>
    <col min="8" max="8" width="10.6640625" style="3"/>
  </cols>
  <sheetData>
    <row r="2" spans="1:9" ht="18" x14ac:dyDescent="0.5">
      <c r="D2" s="69"/>
    </row>
    <row r="3" spans="1:9" ht="18" x14ac:dyDescent="0.5">
      <c r="D3" s="69" t="s">
        <v>64</v>
      </c>
    </row>
    <row r="5" spans="1:9" ht="18" x14ac:dyDescent="0.5">
      <c r="D5" s="61" t="s">
        <v>73</v>
      </c>
    </row>
    <row r="6" spans="1:9" x14ac:dyDescent="0.35">
      <c r="A6" s="9"/>
      <c r="B6" s="17"/>
      <c r="D6" s="9"/>
      <c r="E6" s="9"/>
      <c r="F6" s="41"/>
      <c r="G6" s="17"/>
      <c r="H6" s="17"/>
    </row>
    <row r="7" spans="1:9" x14ac:dyDescent="0.35">
      <c r="A7" s="37" t="s">
        <v>0</v>
      </c>
      <c r="B7" s="38" t="s">
        <v>1</v>
      </c>
      <c r="C7" s="37" t="s">
        <v>41</v>
      </c>
      <c r="D7" s="37" t="s">
        <v>2</v>
      </c>
      <c r="E7" s="37" t="s">
        <v>3</v>
      </c>
      <c r="F7" s="37" t="s">
        <v>5</v>
      </c>
      <c r="G7" s="38" t="s">
        <v>4</v>
      </c>
      <c r="H7" s="38" t="s">
        <v>11</v>
      </c>
    </row>
    <row r="8" spans="1:9" s="39" customFormat="1" x14ac:dyDescent="0.35">
      <c r="A8" s="13" t="s">
        <v>20</v>
      </c>
      <c r="B8" s="20">
        <v>15.8</v>
      </c>
      <c r="C8" s="22">
        <v>16</v>
      </c>
      <c r="D8" s="43">
        <v>43</v>
      </c>
      <c r="E8" s="22">
        <v>38</v>
      </c>
      <c r="F8" s="33">
        <f t="shared" ref="F8:F37" si="0">D8+E8</f>
        <v>81</v>
      </c>
      <c r="G8" s="70">
        <f t="shared" ref="G8:G37" si="1">F8-C8</f>
        <v>65</v>
      </c>
      <c r="H8" s="42">
        <v>1</v>
      </c>
    </row>
    <row r="9" spans="1:9" x14ac:dyDescent="0.35">
      <c r="A9" s="13" t="s">
        <v>6</v>
      </c>
      <c r="B9" s="20">
        <v>24.1</v>
      </c>
      <c r="C9" s="22">
        <v>24</v>
      </c>
      <c r="D9" s="43">
        <v>49</v>
      </c>
      <c r="E9" s="22">
        <v>45</v>
      </c>
      <c r="F9" s="33">
        <f t="shared" si="0"/>
        <v>94</v>
      </c>
      <c r="G9" s="44">
        <f t="shared" si="1"/>
        <v>70</v>
      </c>
      <c r="H9" s="18">
        <v>2</v>
      </c>
    </row>
    <row r="10" spans="1:9" x14ac:dyDescent="0.35">
      <c r="A10" s="13" t="s">
        <v>40</v>
      </c>
      <c r="B10" s="20">
        <v>20.399999999999999</v>
      </c>
      <c r="C10" s="22">
        <v>20</v>
      </c>
      <c r="D10" s="43">
        <v>46</v>
      </c>
      <c r="E10" s="22">
        <v>44</v>
      </c>
      <c r="F10" s="33">
        <f t="shared" si="0"/>
        <v>90</v>
      </c>
      <c r="G10" s="44">
        <f t="shared" si="1"/>
        <v>70</v>
      </c>
      <c r="H10" s="18">
        <v>3</v>
      </c>
    </row>
    <row r="11" spans="1:9" x14ac:dyDescent="0.35">
      <c r="A11" s="15" t="s">
        <v>39</v>
      </c>
      <c r="B11" s="20">
        <v>11.9</v>
      </c>
      <c r="C11" s="22">
        <v>12</v>
      </c>
      <c r="D11" s="43">
        <v>45</v>
      </c>
      <c r="E11" s="22">
        <v>38</v>
      </c>
      <c r="F11" s="33">
        <f t="shared" si="0"/>
        <v>83</v>
      </c>
      <c r="G11" s="44">
        <f t="shared" si="1"/>
        <v>71</v>
      </c>
      <c r="H11" s="18">
        <v>4</v>
      </c>
      <c r="I11" s="4"/>
    </row>
    <row r="12" spans="1:9" x14ac:dyDescent="0.35">
      <c r="A12" s="13" t="s">
        <v>30</v>
      </c>
      <c r="B12" s="18">
        <v>13.2</v>
      </c>
      <c r="C12" s="22">
        <v>13</v>
      </c>
      <c r="D12" s="43">
        <v>43</v>
      </c>
      <c r="E12" s="22">
        <v>41</v>
      </c>
      <c r="F12" s="33">
        <f t="shared" si="0"/>
        <v>84</v>
      </c>
      <c r="G12" s="44">
        <f t="shared" si="1"/>
        <v>71</v>
      </c>
      <c r="H12" s="18">
        <v>5</v>
      </c>
      <c r="I12" s="4"/>
    </row>
    <row r="13" spans="1:9" x14ac:dyDescent="0.35">
      <c r="A13" s="13" t="s">
        <v>36</v>
      </c>
      <c r="B13" s="20">
        <v>29.4</v>
      </c>
      <c r="C13" s="22">
        <v>29</v>
      </c>
      <c r="D13" s="43">
        <v>52</v>
      </c>
      <c r="E13" s="22">
        <v>49</v>
      </c>
      <c r="F13" s="33">
        <f t="shared" si="0"/>
        <v>101</v>
      </c>
      <c r="G13" s="44">
        <f t="shared" si="1"/>
        <v>72</v>
      </c>
      <c r="H13" s="18">
        <v>6</v>
      </c>
      <c r="I13" s="4"/>
    </row>
    <row r="14" spans="1:9" x14ac:dyDescent="0.35">
      <c r="A14" s="13" t="s">
        <v>32</v>
      </c>
      <c r="B14" s="18">
        <v>13.4</v>
      </c>
      <c r="C14" s="22">
        <v>13</v>
      </c>
      <c r="D14" s="43">
        <v>42</v>
      </c>
      <c r="E14" s="22">
        <v>43</v>
      </c>
      <c r="F14" s="33">
        <f t="shared" si="0"/>
        <v>85</v>
      </c>
      <c r="G14" s="44">
        <f t="shared" si="1"/>
        <v>72</v>
      </c>
      <c r="H14" s="18">
        <v>7</v>
      </c>
      <c r="I14" s="4"/>
    </row>
    <row r="15" spans="1:9" x14ac:dyDescent="0.35">
      <c r="A15" s="13" t="s">
        <v>51</v>
      </c>
      <c r="B15" s="20">
        <v>18.3</v>
      </c>
      <c r="C15" s="22">
        <v>15</v>
      </c>
      <c r="D15" s="43">
        <v>48</v>
      </c>
      <c r="E15" s="22">
        <v>41</v>
      </c>
      <c r="F15" s="33">
        <f t="shared" si="0"/>
        <v>89</v>
      </c>
      <c r="G15" s="44">
        <f t="shared" si="1"/>
        <v>74</v>
      </c>
      <c r="H15" s="18">
        <v>8</v>
      </c>
      <c r="I15" s="4"/>
    </row>
    <row r="16" spans="1:9" x14ac:dyDescent="0.35">
      <c r="A16" s="13" t="s">
        <v>7</v>
      </c>
      <c r="B16" s="20">
        <v>13.8</v>
      </c>
      <c r="C16" s="22">
        <v>14</v>
      </c>
      <c r="D16" s="43">
        <v>44</v>
      </c>
      <c r="E16" s="22">
        <v>44</v>
      </c>
      <c r="F16" s="33">
        <f t="shared" si="0"/>
        <v>88</v>
      </c>
      <c r="G16" s="44">
        <f t="shared" si="1"/>
        <v>74</v>
      </c>
      <c r="H16" s="18">
        <v>9</v>
      </c>
      <c r="I16" s="4"/>
    </row>
    <row r="17" spans="1:9" x14ac:dyDescent="0.35">
      <c r="A17" s="13" t="s">
        <v>34</v>
      </c>
      <c r="B17" s="21">
        <v>24.9</v>
      </c>
      <c r="C17" s="22">
        <v>25</v>
      </c>
      <c r="D17" s="43">
        <v>54</v>
      </c>
      <c r="E17" s="22">
        <v>46</v>
      </c>
      <c r="F17" s="33">
        <f t="shared" si="0"/>
        <v>100</v>
      </c>
      <c r="G17" s="44">
        <f t="shared" si="1"/>
        <v>75</v>
      </c>
      <c r="H17" s="18">
        <v>10</v>
      </c>
      <c r="I17" s="4"/>
    </row>
    <row r="18" spans="1:9" x14ac:dyDescent="0.35">
      <c r="A18" s="13" t="s">
        <v>37</v>
      </c>
      <c r="B18" s="20">
        <v>15.9</v>
      </c>
      <c r="C18" s="22">
        <v>16</v>
      </c>
      <c r="D18" s="43">
        <v>49</v>
      </c>
      <c r="E18" s="22">
        <v>42</v>
      </c>
      <c r="F18" s="33">
        <f t="shared" si="0"/>
        <v>91</v>
      </c>
      <c r="G18" s="44">
        <f t="shared" si="1"/>
        <v>75</v>
      </c>
      <c r="H18" s="18">
        <v>11</v>
      </c>
      <c r="I18" s="4"/>
    </row>
    <row r="19" spans="1:9" x14ac:dyDescent="0.35">
      <c r="A19" s="13" t="s">
        <v>25</v>
      </c>
      <c r="B19" s="20">
        <v>24.6</v>
      </c>
      <c r="C19" s="22">
        <v>25</v>
      </c>
      <c r="D19" s="43">
        <v>53</v>
      </c>
      <c r="E19" s="22">
        <v>48</v>
      </c>
      <c r="F19" s="33">
        <f t="shared" si="0"/>
        <v>101</v>
      </c>
      <c r="G19" s="44">
        <f t="shared" si="1"/>
        <v>76</v>
      </c>
      <c r="H19" s="18">
        <v>12</v>
      </c>
      <c r="I19" s="4"/>
    </row>
    <row r="20" spans="1:9" x14ac:dyDescent="0.35">
      <c r="A20" s="13" t="s">
        <v>26</v>
      </c>
      <c r="B20" s="18">
        <v>17.399999999999999</v>
      </c>
      <c r="C20" s="22">
        <v>17</v>
      </c>
      <c r="D20" s="43">
        <v>48</v>
      </c>
      <c r="E20" s="22">
        <v>45</v>
      </c>
      <c r="F20" s="33">
        <f t="shared" si="0"/>
        <v>93</v>
      </c>
      <c r="G20" s="44">
        <f t="shared" si="1"/>
        <v>76</v>
      </c>
      <c r="H20" s="18">
        <v>13</v>
      </c>
      <c r="I20" s="4"/>
    </row>
    <row r="21" spans="1:9" x14ac:dyDescent="0.35">
      <c r="A21" s="13" t="s">
        <v>22</v>
      </c>
      <c r="B21" s="21">
        <v>18.2</v>
      </c>
      <c r="C21" s="22">
        <v>18</v>
      </c>
      <c r="D21" s="43">
        <v>47</v>
      </c>
      <c r="E21" s="22">
        <v>47</v>
      </c>
      <c r="F21" s="33">
        <f t="shared" si="0"/>
        <v>94</v>
      </c>
      <c r="G21" s="44">
        <f t="shared" si="1"/>
        <v>76</v>
      </c>
      <c r="H21" s="18">
        <v>14</v>
      </c>
      <c r="I21" s="4"/>
    </row>
    <row r="22" spans="1:9" x14ac:dyDescent="0.35">
      <c r="A22" s="15" t="s">
        <v>9</v>
      </c>
      <c r="B22" s="21">
        <v>29.1</v>
      </c>
      <c r="C22" s="22">
        <v>29</v>
      </c>
      <c r="D22" s="43">
        <v>52</v>
      </c>
      <c r="E22" s="22">
        <v>53</v>
      </c>
      <c r="F22" s="33">
        <f t="shared" si="0"/>
        <v>105</v>
      </c>
      <c r="G22" s="44">
        <f t="shared" si="1"/>
        <v>76</v>
      </c>
      <c r="H22" s="18">
        <v>15</v>
      </c>
      <c r="I22" s="4"/>
    </row>
    <row r="23" spans="1:9" x14ac:dyDescent="0.35">
      <c r="A23" s="13" t="s">
        <v>10</v>
      </c>
      <c r="B23" s="18">
        <v>12.6</v>
      </c>
      <c r="C23" s="22">
        <v>13</v>
      </c>
      <c r="D23" s="43">
        <v>45</v>
      </c>
      <c r="E23" s="22">
        <v>44</v>
      </c>
      <c r="F23" s="33">
        <f t="shared" si="0"/>
        <v>89</v>
      </c>
      <c r="G23" s="44">
        <f t="shared" si="1"/>
        <v>76</v>
      </c>
      <c r="H23" s="18">
        <v>16</v>
      </c>
      <c r="I23" s="4"/>
    </row>
    <row r="24" spans="1:9" x14ac:dyDescent="0.35">
      <c r="A24" s="14" t="s">
        <v>67</v>
      </c>
      <c r="B24" s="20">
        <v>15.1</v>
      </c>
      <c r="C24" s="22">
        <v>15</v>
      </c>
      <c r="D24" s="43">
        <v>46</v>
      </c>
      <c r="E24" s="22">
        <v>46</v>
      </c>
      <c r="F24" s="33">
        <f t="shared" si="0"/>
        <v>92</v>
      </c>
      <c r="G24" s="44">
        <f t="shared" si="1"/>
        <v>77</v>
      </c>
      <c r="H24" s="18">
        <v>17</v>
      </c>
      <c r="I24" s="4"/>
    </row>
    <row r="25" spans="1:9" x14ac:dyDescent="0.35">
      <c r="A25" s="13" t="s">
        <v>21</v>
      </c>
      <c r="B25" s="18">
        <v>12.7</v>
      </c>
      <c r="C25" s="22">
        <v>13</v>
      </c>
      <c r="D25" s="43">
        <v>47</v>
      </c>
      <c r="E25" s="22">
        <v>43</v>
      </c>
      <c r="F25" s="33">
        <f t="shared" si="0"/>
        <v>90</v>
      </c>
      <c r="G25" s="44">
        <f t="shared" si="1"/>
        <v>77</v>
      </c>
      <c r="H25" s="18">
        <v>18</v>
      </c>
      <c r="I25" s="4"/>
    </row>
    <row r="26" spans="1:9" x14ac:dyDescent="0.35">
      <c r="A26" s="13" t="s">
        <v>8</v>
      </c>
      <c r="B26" s="23">
        <v>28</v>
      </c>
      <c r="C26" s="22">
        <v>28</v>
      </c>
      <c r="D26" s="43">
        <v>56</v>
      </c>
      <c r="E26" s="22">
        <v>50</v>
      </c>
      <c r="F26" s="33">
        <f t="shared" si="0"/>
        <v>106</v>
      </c>
      <c r="G26" s="44">
        <f t="shared" si="1"/>
        <v>78</v>
      </c>
      <c r="H26" s="18">
        <v>19</v>
      </c>
      <c r="I26" s="4"/>
    </row>
    <row r="27" spans="1:9" x14ac:dyDescent="0.35">
      <c r="A27" s="13" t="s">
        <v>38</v>
      </c>
      <c r="B27" s="18">
        <v>18.8</v>
      </c>
      <c r="C27" s="22">
        <v>19</v>
      </c>
      <c r="D27" s="43">
        <v>50</v>
      </c>
      <c r="E27" s="22">
        <v>47</v>
      </c>
      <c r="F27" s="33">
        <f t="shared" si="0"/>
        <v>97</v>
      </c>
      <c r="G27" s="44">
        <f t="shared" si="1"/>
        <v>78</v>
      </c>
      <c r="H27" s="18">
        <v>20</v>
      </c>
      <c r="I27" s="4"/>
    </row>
    <row r="28" spans="1:9" x14ac:dyDescent="0.35">
      <c r="A28" s="13" t="s">
        <v>31</v>
      </c>
      <c r="B28" s="20">
        <v>24.9</v>
      </c>
      <c r="C28" s="22">
        <v>25</v>
      </c>
      <c r="D28" s="43">
        <v>56</v>
      </c>
      <c r="E28" s="22">
        <v>48</v>
      </c>
      <c r="F28" s="33">
        <f t="shared" si="0"/>
        <v>104</v>
      </c>
      <c r="G28" s="44">
        <f t="shared" si="1"/>
        <v>79</v>
      </c>
      <c r="H28" s="18">
        <v>21</v>
      </c>
      <c r="I28" s="4"/>
    </row>
    <row r="29" spans="1:9" x14ac:dyDescent="0.35">
      <c r="A29" s="13" t="s">
        <v>13</v>
      </c>
      <c r="B29" s="22">
        <v>27.5</v>
      </c>
      <c r="C29" s="22">
        <v>27</v>
      </c>
      <c r="D29" s="43">
        <v>53</v>
      </c>
      <c r="E29" s="22">
        <v>53</v>
      </c>
      <c r="F29" s="33">
        <f t="shared" si="0"/>
        <v>106</v>
      </c>
      <c r="G29" s="44">
        <f t="shared" si="1"/>
        <v>79</v>
      </c>
      <c r="H29" s="18">
        <v>22</v>
      </c>
      <c r="I29" s="4"/>
    </row>
    <row r="30" spans="1:9" x14ac:dyDescent="0.35">
      <c r="A30" s="13" t="s">
        <v>27</v>
      </c>
      <c r="B30" s="20">
        <v>18.3</v>
      </c>
      <c r="C30" s="22">
        <v>18</v>
      </c>
      <c r="D30" s="43">
        <v>48</v>
      </c>
      <c r="E30" s="22">
        <v>49</v>
      </c>
      <c r="F30" s="33">
        <f t="shared" si="0"/>
        <v>97</v>
      </c>
      <c r="G30" s="44">
        <f t="shared" si="1"/>
        <v>79</v>
      </c>
      <c r="H30" s="18">
        <v>23</v>
      </c>
      <c r="I30" s="4"/>
    </row>
    <row r="31" spans="1:9" x14ac:dyDescent="0.35">
      <c r="A31" s="13" t="s">
        <v>19</v>
      </c>
      <c r="B31" s="23">
        <v>15</v>
      </c>
      <c r="C31" s="22">
        <v>15</v>
      </c>
      <c r="D31" s="43">
        <v>45</v>
      </c>
      <c r="E31" s="22">
        <v>50</v>
      </c>
      <c r="F31" s="33">
        <f t="shared" si="0"/>
        <v>95</v>
      </c>
      <c r="G31" s="44">
        <f t="shared" si="1"/>
        <v>80</v>
      </c>
      <c r="H31" s="18">
        <v>24</v>
      </c>
      <c r="I31" s="4"/>
    </row>
    <row r="32" spans="1:9" x14ac:dyDescent="0.35">
      <c r="A32" s="13" t="s">
        <v>24</v>
      </c>
      <c r="B32" s="23">
        <v>36</v>
      </c>
      <c r="C32" s="22">
        <v>36</v>
      </c>
      <c r="D32" s="43">
        <v>61</v>
      </c>
      <c r="E32" s="22">
        <v>57</v>
      </c>
      <c r="F32" s="33">
        <f t="shared" si="0"/>
        <v>118</v>
      </c>
      <c r="G32" s="44">
        <f t="shared" si="1"/>
        <v>82</v>
      </c>
      <c r="H32" s="18">
        <v>25</v>
      </c>
      <c r="I32" s="4"/>
    </row>
    <row r="33" spans="1:9" x14ac:dyDescent="0.35">
      <c r="A33" s="13" t="s">
        <v>12</v>
      </c>
      <c r="B33" s="44">
        <v>14</v>
      </c>
      <c r="C33" s="22">
        <v>14</v>
      </c>
      <c r="D33" s="43">
        <v>46</v>
      </c>
      <c r="E33" s="22">
        <v>50</v>
      </c>
      <c r="F33" s="33">
        <f t="shared" si="0"/>
        <v>96</v>
      </c>
      <c r="G33" s="44">
        <f t="shared" si="1"/>
        <v>82</v>
      </c>
      <c r="H33" s="18">
        <v>26</v>
      </c>
      <c r="I33" s="4"/>
    </row>
    <row r="34" spans="1:9" x14ac:dyDescent="0.35">
      <c r="A34" s="13" t="s">
        <v>48</v>
      </c>
      <c r="B34" s="23">
        <v>16</v>
      </c>
      <c r="C34" s="22">
        <v>16</v>
      </c>
      <c r="D34" s="43">
        <v>51</v>
      </c>
      <c r="E34" s="22">
        <v>48</v>
      </c>
      <c r="F34" s="33">
        <f t="shared" si="0"/>
        <v>99</v>
      </c>
      <c r="G34" s="44">
        <f t="shared" si="1"/>
        <v>83</v>
      </c>
      <c r="H34" s="18">
        <v>27</v>
      </c>
      <c r="I34" s="4"/>
    </row>
    <row r="35" spans="1:9" x14ac:dyDescent="0.35">
      <c r="A35" s="15" t="s">
        <v>28</v>
      </c>
      <c r="B35" s="18">
        <v>21.4</v>
      </c>
      <c r="C35" s="22">
        <v>21</v>
      </c>
      <c r="D35" s="43">
        <v>56</v>
      </c>
      <c r="E35" s="22">
        <v>51</v>
      </c>
      <c r="F35" s="33">
        <f t="shared" si="0"/>
        <v>107</v>
      </c>
      <c r="G35" s="44">
        <f t="shared" si="1"/>
        <v>86</v>
      </c>
      <c r="H35" s="18">
        <v>28</v>
      </c>
    </row>
    <row r="36" spans="1:9" x14ac:dyDescent="0.35">
      <c r="A36" s="15" t="s">
        <v>29</v>
      </c>
      <c r="B36" s="18">
        <v>18.8</v>
      </c>
      <c r="C36" s="22">
        <v>19</v>
      </c>
      <c r="D36" s="43">
        <v>52</v>
      </c>
      <c r="E36" s="22">
        <v>54</v>
      </c>
      <c r="F36" s="33">
        <f t="shared" si="0"/>
        <v>106</v>
      </c>
      <c r="G36" s="44">
        <f t="shared" si="1"/>
        <v>87</v>
      </c>
      <c r="H36" s="18">
        <v>29</v>
      </c>
    </row>
    <row r="37" spans="1:9" x14ac:dyDescent="0.35">
      <c r="A37" s="15" t="s">
        <v>23</v>
      </c>
      <c r="B37" s="18">
        <v>30.9</v>
      </c>
      <c r="C37" s="22">
        <v>31</v>
      </c>
      <c r="D37" s="43">
        <v>59</v>
      </c>
      <c r="E37" s="22">
        <v>65</v>
      </c>
      <c r="F37" s="33">
        <f t="shared" si="0"/>
        <v>124</v>
      </c>
      <c r="G37" s="44">
        <f t="shared" si="1"/>
        <v>93</v>
      </c>
      <c r="H37" s="18">
        <v>30</v>
      </c>
    </row>
    <row r="38" spans="1:9" x14ac:dyDescent="0.35">
      <c r="D38" s="16"/>
      <c r="E38" s="16"/>
    </row>
    <row r="39" spans="1:9" x14ac:dyDescent="0.35">
      <c r="A39" s="19" t="s">
        <v>50</v>
      </c>
      <c r="B39" s="20">
        <v>22.1</v>
      </c>
      <c r="C39" s="22">
        <v>22</v>
      </c>
      <c r="D39" s="43"/>
      <c r="E39" s="22"/>
      <c r="F39" s="33"/>
      <c r="G39" s="44"/>
      <c r="H39" s="22" t="s">
        <v>72</v>
      </c>
    </row>
    <row r="40" spans="1:9" x14ac:dyDescent="0.35">
      <c r="A40" s="13" t="s">
        <v>33</v>
      </c>
      <c r="B40" s="20">
        <v>15.1</v>
      </c>
      <c r="C40" s="22">
        <v>15</v>
      </c>
      <c r="D40" s="43"/>
      <c r="E40" s="22"/>
      <c r="F40" s="33"/>
      <c r="G40" s="44"/>
      <c r="H40" s="22" t="s">
        <v>72</v>
      </c>
    </row>
    <row r="41" spans="1:9" x14ac:dyDescent="0.35">
      <c r="D41" s="16"/>
      <c r="E41" s="16"/>
    </row>
    <row r="42" spans="1:9" x14ac:dyDescent="0.35">
      <c r="D42" s="16"/>
      <c r="E42" s="16"/>
    </row>
  </sheetData>
  <sortState xmlns:xlrd2="http://schemas.microsoft.com/office/spreadsheetml/2017/richdata2" ref="A7:H37">
    <sortCondition ref="G8:G37"/>
  </sortState>
  <pageMargins left="0.24803149599999999" right="0.24803149599999999" top="0.98425196850393704" bottom="0.98425196850393704" header="0.511811023622047" footer="0.511811023622047"/>
  <pageSetup paperSize="9" orientation="portrait" copies="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60BCC-26FC-40A7-B846-C249FE3460DA}">
  <dimension ref="A1:K34"/>
  <sheetViews>
    <sheetView topLeftCell="A13" zoomScaleNormal="100" zoomScaleSheetLayoutView="70" workbookViewId="0">
      <selection activeCell="N9" sqref="N9"/>
    </sheetView>
  </sheetViews>
  <sheetFormatPr baseColWidth="10" defaultColWidth="10.6640625" defaultRowHeight="15.5" x14ac:dyDescent="0.35"/>
  <cols>
    <col min="1" max="1" width="28.25" customWidth="1"/>
    <col min="2" max="2" width="8.6640625" style="3" customWidth="1"/>
    <col min="3" max="3" width="8.6640625" style="9" customWidth="1"/>
    <col min="4" max="9" width="8.6640625" customWidth="1"/>
    <col min="10" max="10" width="9" customWidth="1"/>
    <col min="11" max="11" width="10.6640625" style="71"/>
  </cols>
  <sheetData>
    <row r="1" spans="1:11" ht="18" x14ac:dyDescent="0.5">
      <c r="E1" s="69" t="s">
        <v>64</v>
      </c>
    </row>
    <row r="2" spans="1:11" ht="18" x14ac:dyDescent="0.5">
      <c r="E2" s="61"/>
      <c r="F2" s="61"/>
    </row>
    <row r="3" spans="1:11" ht="18" x14ac:dyDescent="0.5">
      <c r="D3" s="61" t="s">
        <v>70</v>
      </c>
      <c r="E3" s="61"/>
    </row>
    <row r="5" spans="1:11" x14ac:dyDescent="0.35">
      <c r="A5" s="9"/>
      <c r="B5" s="17"/>
      <c r="D5" s="9"/>
      <c r="E5" s="9"/>
      <c r="F5" s="40" t="s">
        <v>14</v>
      </c>
      <c r="G5" s="9"/>
      <c r="H5" s="9"/>
      <c r="I5" s="41" t="s">
        <v>15</v>
      </c>
      <c r="J5" s="45" t="s">
        <v>53</v>
      </c>
      <c r="K5" s="62"/>
    </row>
    <row r="6" spans="1:11" x14ac:dyDescent="0.35">
      <c r="A6" s="37" t="s">
        <v>0</v>
      </c>
      <c r="B6" s="38" t="s">
        <v>1</v>
      </c>
      <c r="C6" s="37" t="s">
        <v>41</v>
      </c>
      <c r="D6" s="37" t="s">
        <v>2</v>
      </c>
      <c r="E6" s="37" t="s">
        <v>3</v>
      </c>
      <c r="F6" s="37" t="s">
        <v>5</v>
      </c>
      <c r="G6" s="37" t="s">
        <v>2</v>
      </c>
      <c r="H6" s="37" t="s">
        <v>3</v>
      </c>
      <c r="I6" s="37" t="s">
        <v>5</v>
      </c>
      <c r="J6" s="37" t="s">
        <v>5</v>
      </c>
      <c r="K6" s="72" t="s">
        <v>11</v>
      </c>
    </row>
    <row r="7" spans="1:11" s="39" customFormat="1" x14ac:dyDescent="0.35">
      <c r="A7" s="13" t="s">
        <v>32</v>
      </c>
      <c r="B7" s="18">
        <v>13.4</v>
      </c>
      <c r="C7" s="22">
        <v>13</v>
      </c>
      <c r="D7" s="22">
        <v>41</v>
      </c>
      <c r="E7" s="22">
        <v>46</v>
      </c>
      <c r="F7" s="18">
        <f t="shared" ref="F7:F28" si="0">D7+E7</f>
        <v>87</v>
      </c>
      <c r="G7" s="43">
        <v>42</v>
      </c>
      <c r="H7" s="22">
        <v>43</v>
      </c>
      <c r="I7" s="33">
        <f t="shared" ref="I7:I28" si="1">G7+H7</f>
        <v>85</v>
      </c>
      <c r="J7" s="60">
        <f t="shared" ref="J7:J28" si="2">F7+I7</f>
        <v>172</v>
      </c>
      <c r="K7" s="42">
        <v>1</v>
      </c>
    </row>
    <row r="8" spans="1:11" x14ac:dyDescent="0.35">
      <c r="A8" s="13" t="s">
        <v>30</v>
      </c>
      <c r="B8" s="18">
        <v>13.2</v>
      </c>
      <c r="C8" s="22">
        <v>13</v>
      </c>
      <c r="D8" s="22">
        <v>46</v>
      </c>
      <c r="E8" s="22">
        <v>45</v>
      </c>
      <c r="F8" s="18">
        <f t="shared" si="0"/>
        <v>91</v>
      </c>
      <c r="G8" s="43">
        <v>43</v>
      </c>
      <c r="H8" s="22">
        <v>41</v>
      </c>
      <c r="I8" s="33">
        <f t="shared" si="1"/>
        <v>84</v>
      </c>
      <c r="J8" s="33">
        <f t="shared" si="2"/>
        <v>175</v>
      </c>
      <c r="K8" s="18">
        <v>2</v>
      </c>
    </row>
    <row r="9" spans="1:11" x14ac:dyDescent="0.35">
      <c r="A9" s="13" t="s">
        <v>20</v>
      </c>
      <c r="B9" s="20">
        <v>15.8</v>
      </c>
      <c r="C9" s="22">
        <v>16</v>
      </c>
      <c r="D9" s="22">
        <v>50</v>
      </c>
      <c r="E9" s="22">
        <v>45</v>
      </c>
      <c r="F9" s="18">
        <f t="shared" si="0"/>
        <v>95</v>
      </c>
      <c r="G9" s="43">
        <v>43</v>
      </c>
      <c r="H9" s="22">
        <v>38</v>
      </c>
      <c r="I9" s="33">
        <f t="shared" si="1"/>
        <v>81</v>
      </c>
      <c r="J9" s="33">
        <f t="shared" si="2"/>
        <v>176</v>
      </c>
      <c r="K9" s="18">
        <v>3</v>
      </c>
    </row>
    <row r="10" spans="1:11" x14ac:dyDescent="0.35">
      <c r="A10" s="13" t="s">
        <v>10</v>
      </c>
      <c r="B10" s="18">
        <v>12.6</v>
      </c>
      <c r="C10" s="22">
        <v>13</v>
      </c>
      <c r="D10" s="22">
        <v>43</v>
      </c>
      <c r="E10" s="22">
        <v>45</v>
      </c>
      <c r="F10" s="18">
        <f t="shared" si="0"/>
        <v>88</v>
      </c>
      <c r="G10" s="43">
        <v>45</v>
      </c>
      <c r="H10" s="22">
        <v>44</v>
      </c>
      <c r="I10" s="33">
        <f t="shared" si="1"/>
        <v>89</v>
      </c>
      <c r="J10" s="33">
        <f t="shared" si="2"/>
        <v>177</v>
      </c>
      <c r="K10" s="18">
        <v>4</v>
      </c>
    </row>
    <row r="11" spans="1:11" x14ac:dyDescent="0.35">
      <c r="A11" s="13" t="s">
        <v>7</v>
      </c>
      <c r="B11" s="20">
        <v>13.8</v>
      </c>
      <c r="C11" s="22">
        <v>14</v>
      </c>
      <c r="D11" s="22">
        <v>44</v>
      </c>
      <c r="E11" s="22">
        <v>46</v>
      </c>
      <c r="F11" s="18">
        <f t="shared" si="0"/>
        <v>90</v>
      </c>
      <c r="G11" s="43">
        <v>44</v>
      </c>
      <c r="H11" s="22">
        <v>44</v>
      </c>
      <c r="I11" s="33">
        <f t="shared" si="1"/>
        <v>88</v>
      </c>
      <c r="J11" s="33">
        <f t="shared" si="2"/>
        <v>178</v>
      </c>
      <c r="K11" s="18">
        <v>5</v>
      </c>
    </row>
    <row r="12" spans="1:11" x14ac:dyDescent="0.35">
      <c r="A12" s="13" t="s">
        <v>21</v>
      </c>
      <c r="B12" s="18">
        <v>12.7</v>
      </c>
      <c r="C12" s="22">
        <v>13</v>
      </c>
      <c r="D12" s="22">
        <v>46</v>
      </c>
      <c r="E12" s="22">
        <v>43</v>
      </c>
      <c r="F12" s="18">
        <f t="shared" si="0"/>
        <v>89</v>
      </c>
      <c r="G12" s="43">
        <v>47</v>
      </c>
      <c r="H12" s="22">
        <v>43</v>
      </c>
      <c r="I12" s="33">
        <f t="shared" si="1"/>
        <v>90</v>
      </c>
      <c r="J12" s="33">
        <f t="shared" si="2"/>
        <v>179</v>
      </c>
      <c r="K12" s="18">
        <v>6</v>
      </c>
    </row>
    <row r="13" spans="1:11" x14ac:dyDescent="0.35">
      <c r="A13" s="13" t="s">
        <v>37</v>
      </c>
      <c r="B13" s="20">
        <v>15.9</v>
      </c>
      <c r="C13" s="22">
        <v>16</v>
      </c>
      <c r="D13" s="22">
        <v>47</v>
      </c>
      <c r="E13" s="22">
        <v>43</v>
      </c>
      <c r="F13" s="18">
        <f t="shared" si="0"/>
        <v>90</v>
      </c>
      <c r="G13" s="43">
        <v>49</v>
      </c>
      <c r="H13" s="22">
        <v>42</v>
      </c>
      <c r="I13" s="33">
        <f t="shared" si="1"/>
        <v>91</v>
      </c>
      <c r="J13" s="33">
        <f t="shared" si="2"/>
        <v>181</v>
      </c>
      <c r="K13" s="18">
        <v>7</v>
      </c>
    </row>
    <row r="14" spans="1:11" x14ac:dyDescent="0.35">
      <c r="A14" s="14" t="s">
        <v>67</v>
      </c>
      <c r="B14" s="20">
        <v>15.1</v>
      </c>
      <c r="C14" s="22">
        <v>15</v>
      </c>
      <c r="D14" s="22">
        <v>46</v>
      </c>
      <c r="E14" s="22">
        <v>44</v>
      </c>
      <c r="F14" s="18">
        <f t="shared" si="0"/>
        <v>90</v>
      </c>
      <c r="G14" s="43">
        <v>46</v>
      </c>
      <c r="H14" s="22">
        <v>46</v>
      </c>
      <c r="I14" s="33">
        <f t="shared" si="1"/>
        <v>92</v>
      </c>
      <c r="J14" s="33">
        <f t="shared" si="2"/>
        <v>182</v>
      </c>
      <c r="K14" s="18">
        <v>8</v>
      </c>
    </row>
    <row r="15" spans="1:11" x14ac:dyDescent="0.35">
      <c r="A15" s="13" t="s">
        <v>12</v>
      </c>
      <c r="B15" s="44">
        <v>14</v>
      </c>
      <c r="C15" s="22">
        <v>14</v>
      </c>
      <c r="D15" s="22">
        <v>46</v>
      </c>
      <c r="E15" s="22">
        <v>48</v>
      </c>
      <c r="F15" s="18">
        <f t="shared" si="0"/>
        <v>94</v>
      </c>
      <c r="G15" s="43">
        <v>46</v>
      </c>
      <c r="H15" s="22">
        <v>50</v>
      </c>
      <c r="I15" s="33">
        <f t="shared" si="1"/>
        <v>96</v>
      </c>
      <c r="J15" s="33">
        <f t="shared" si="2"/>
        <v>190</v>
      </c>
      <c r="K15" s="18">
        <v>9</v>
      </c>
    </row>
    <row r="16" spans="1:11" x14ac:dyDescent="0.35">
      <c r="A16" s="13" t="s">
        <v>27</v>
      </c>
      <c r="B16" s="20">
        <v>18.3</v>
      </c>
      <c r="C16" s="22">
        <v>18</v>
      </c>
      <c r="D16" s="22">
        <v>48</v>
      </c>
      <c r="E16" s="22">
        <v>45</v>
      </c>
      <c r="F16" s="18">
        <f t="shared" si="0"/>
        <v>93</v>
      </c>
      <c r="G16" s="43">
        <v>48</v>
      </c>
      <c r="H16" s="22">
        <v>49</v>
      </c>
      <c r="I16" s="33">
        <f t="shared" si="1"/>
        <v>97</v>
      </c>
      <c r="J16" s="33">
        <f t="shared" si="2"/>
        <v>190</v>
      </c>
      <c r="K16" s="18">
        <v>10</v>
      </c>
    </row>
    <row r="17" spans="1:11" x14ac:dyDescent="0.35">
      <c r="A17" s="13" t="s">
        <v>22</v>
      </c>
      <c r="B17" s="21">
        <v>18.2</v>
      </c>
      <c r="C17" s="22">
        <v>18</v>
      </c>
      <c r="D17" s="22">
        <v>51</v>
      </c>
      <c r="E17" s="22">
        <v>46</v>
      </c>
      <c r="F17" s="18">
        <f t="shared" si="0"/>
        <v>97</v>
      </c>
      <c r="G17" s="43">
        <v>47</v>
      </c>
      <c r="H17" s="22">
        <v>47</v>
      </c>
      <c r="I17" s="33">
        <f t="shared" si="1"/>
        <v>94</v>
      </c>
      <c r="J17" s="33">
        <f t="shared" si="2"/>
        <v>191</v>
      </c>
      <c r="K17" s="18">
        <v>11</v>
      </c>
    </row>
    <row r="18" spans="1:11" x14ac:dyDescent="0.35">
      <c r="A18" s="13" t="s">
        <v>26</v>
      </c>
      <c r="B18" s="18">
        <v>17.399999999999999</v>
      </c>
      <c r="C18" s="22">
        <v>17</v>
      </c>
      <c r="D18" s="22">
        <v>52</v>
      </c>
      <c r="E18" s="22">
        <v>49</v>
      </c>
      <c r="F18" s="18">
        <f t="shared" si="0"/>
        <v>101</v>
      </c>
      <c r="G18" s="43">
        <v>48</v>
      </c>
      <c r="H18" s="22">
        <v>45</v>
      </c>
      <c r="I18" s="33">
        <f t="shared" si="1"/>
        <v>93</v>
      </c>
      <c r="J18" s="33">
        <f t="shared" si="2"/>
        <v>194</v>
      </c>
      <c r="K18" s="18">
        <v>12</v>
      </c>
    </row>
    <row r="19" spans="1:11" x14ac:dyDescent="0.35">
      <c r="A19" s="13" t="s">
        <v>38</v>
      </c>
      <c r="B19" s="18">
        <v>18.8</v>
      </c>
      <c r="C19" s="22">
        <v>19</v>
      </c>
      <c r="D19" s="22">
        <v>52</v>
      </c>
      <c r="E19" s="22">
        <v>47</v>
      </c>
      <c r="F19" s="18">
        <f t="shared" si="0"/>
        <v>99</v>
      </c>
      <c r="G19" s="43">
        <v>50</v>
      </c>
      <c r="H19" s="22">
        <v>47</v>
      </c>
      <c r="I19" s="33">
        <f t="shared" si="1"/>
        <v>97</v>
      </c>
      <c r="J19" s="33">
        <f t="shared" si="2"/>
        <v>196</v>
      </c>
      <c r="K19" s="18">
        <v>13</v>
      </c>
    </row>
    <row r="20" spans="1:11" x14ac:dyDescent="0.35">
      <c r="A20" s="13" t="s">
        <v>6</v>
      </c>
      <c r="B20" s="20">
        <v>24.1</v>
      </c>
      <c r="C20" s="22">
        <v>24</v>
      </c>
      <c r="D20" s="22">
        <v>55</v>
      </c>
      <c r="E20" s="22">
        <v>49</v>
      </c>
      <c r="F20" s="18">
        <f t="shared" si="0"/>
        <v>104</v>
      </c>
      <c r="G20" s="43">
        <v>49</v>
      </c>
      <c r="H20" s="22">
        <v>45</v>
      </c>
      <c r="I20" s="33">
        <f t="shared" si="1"/>
        <v>94</v>
      </c>
      <c r="J20" s="33">
        <f t="shared" si="2"/>
        <v>198</v>
      </c>
      <c r="K20" s="18">
        <v>14</v>
      </c>
    </row>
    <row r="21" spans="1:11" x14ac:dyDescent="0.35">
      <c r="A21" s="15" t="s">
        <v>29</v>
      </c>
      <c r="B21" s="18">
        <v>18.8</v>
      </c>
      <c r="C21" s="22">
        <v>19</v>
      </c>
      <c r="D21" s="22">
        <v>52</v>
      </c>
      <c r="E21" s="22">
        <v>45</v>
      </c>
      <c r="F21" s="18">
        <f t="shared" si="0"/>
        <v>97</v>
      </c>
      <c r="G21" s="43">
        <v>52</v>
      </c>
      <c r="H21" s="22">
        <v>54</v>
      </c>
      <c r="I21" s="33">
        <f t="shared" si="1"/>
        <v>106</v>
      </c>
      <c r="J21" s="33">
        <f t="shared" si="2"/>
        <v>203</v>
      </c>
      <c r="K21" s="18">
        <v>15</v>
      </c>
    </row>
    <row r="22" spans="1:11" x14ac:dyDescent="0.35">
      <c r="A22" s="13" t="s">
        <v>34</v>
      </c>
      <c r="B22" s="21">
        <v>24.9</v>
      </c>
      <c r="C22" s="22">
        <v>25</v>
      </c>
      <c r="D22" s="22">
        <v>55</v>
      </c>
      <c r="E22" s="22">
        <v>53</v>
      </c>
      <c r="F22" s="18">
        <f t="shared" si="0"/>
        <v>108</v>
      </c>
      <c r="G22" s="43">
        <v>54</v>
      </c>
      <c r="H22" s="22">
        <v>46</v>
      </c>
      <c r="I22" s="33">
        <f t="shared" si="1"/>
        <v>100</v>
      </c>
      <c r="J22" s="33">
        <f t="shared" si="2"/>
        <v>208</v>
      </c>
      <c r="K22" s="18">
        <v>16</v>
      </c>
    </row>
    <row r="23" spans="1:11" x14ac:dyDescent="0.35">
      <c r="A23" s="13" t="s">
        <v>31</v>
      </c>
      <c r="B23" s="20">
        <v>24.9</v>
      </c>
      <c r="C23" s="22">
        <v>25</v>
      </c>
      <c r="D23" s="22">
        <v>62</v>
      </c>
      <c r="E23" s="22">
        <v>46</v>
      </c>
      <c r="F23" s="18">
        <f t="shared" si="0"/>
        <v>108</v>
      </c>
      <c r="G23" s="43">
        <v>56</v>
      </c>
      <c r="H23" s="22">
        <v>48</v>
      </c>
      <c r="I23" s="33">
        <f t="shared" si="1"/>
        <v>104</v>
      </c>
      <c r="J23" s="33">
        <f t="shared" si="2"/>
        <v>212</v>
      </c>
      <c r="K23" s="18">
        <v>17</v>
      </c>
    </row>
    <row r="24" spans="1:11" x14ac:dyDescent="0.35">
      <c r="A24" s="13" t="s">
        <v>13</v>
      </c>
      <c r="B24" s="22">
        <v>27.5</v>
      </c>
      <c r="C24" s="22">
        <v>28</v>
      </c>
      <c r="D24" s="22">
        <v>57</v>
      </c>
      <c r="E24" s="22">
        <v>51</v>
      </c>
      <c r="F24" s="18">
        <f t="shared" si="0"/>
        <v>108</v>
      </c>
      <c r="G24" s="43">
        <v>53</v>
      </c>
      <c r="H24" s="22">
        <v>53</v>
      </c>
      <c r="I24" s="33">
        <f t="shared" si="1"/>
        <v>106</v>
      </c>
      <c r="J24" s="33">
        <f t="shared" si="2"/>
        <v>214</v>
      </c>
      <c r="K24" s="18">
        <v>18</v>
      </c>
    </row>
    <row r="25" spans="1:11" x14ac:dyDescent="0.35">
      <c r="A25" s="13" t="s">
        <v>8</v>
      </c>
      <c r="B25" s="23">
        <v>27</v>
      </c>
      <c r="C25" s="22">
        <v>27</v>
      </c>
      <c r="D25" s="22">
        <v>56</v>
      </c>
      <c r="E25" s="22">
        <v>57</v>
      </c>
      <c r="F25" s="18">
        <f t="shared" si="0"/>
        <v>113</v>
      </c>
      <c r="G25" s="43">
        <v>56</v>
      </c>
      <c r="H25" s="22">
        <v>50</v>
      </c>
      <c r="I25" s="33">
        <f t="shared" si="1"/>
        <v>106</v>
      </c>
      <c r="J25" s="33">
        <f t="shared" si="2"/>
        <v>219</v>
      </c>
      <c r="K25" s="18">
        <v>19</v>
      </c>
    </row>
    <row r="26" spans="1:11" x14ac:dyDescent="0.35">
      <c r="A26" s="15" t="s">
        <v>28</v>
      </c>
      <c r="B26" s="18">
        <v>21.4</v>
      </c>
      <c r="C26" s="22">
        <v>21</v>
      </c>
      <c r="D26" s="22">
        <v>59</v>
      </c>
      <c r="E26" s="22">
        <v>55</v>
      </c>
      <c r="F26" s="18">
        <f t="shared" si="0"/>
        <v>114</v>
      </c>
      <c r="G26" s="43">
        <v>56</v>
      </c>
      <c r="H26" s="22">
        <v>51</v>
      </c>
      <c r="I26" s="33">
        <f t="shared" si="1"/>
        <v>107</v>
      </c>
      <c r="J26" s="33">
        <f t="shared" si="2"/>
        <v>221</v>
      </c>
      <c r="K26" s="18">
        <v>20</v>
      </c>
    </row>
    <row r="27" spans="1:11" x14ac:dyDescent="0.35">
      <c r="A27" s="13" t="s">
        <v>24</v>
      </c>
      <c r="B27" s="23">
        <v>36</v>
      </c>
      <c r="C27" s="22">
        <v>36</v>
      </c>
      <c r="D27" s="22">
        <v>58</v>
      </c>
      <c r="E27" s="22">
        <v>57</v>
      </c>
      <c r="F27" s="18">
        <f t="shared" si="0"/>
        <v>115</v>
      </c>
      <c r="G27" s="43">
        <v>61</v>
      </c>
      <c r="H27" s="22">
        <v>57</v>
      </c>
      <c r="I27" s="33">
        <f t="shared" si="1"/>
        <v>118</v>
      </c>
      <c r="J27" s="33">
        <f t="shared" si="2"/>
        <v>233</v>
      </c>
      <c r="K27" s="18">
        <v>21</v>
      </c>
    </row>
    <row r="28" spans="1:11" x14ac:dyDescent="0.35">
      <c r="A28" s="15" t="s">
        <v>23</v>
      </c>
      <c r="B28" s="18">
        <v>30.9</v>
      </c>
      <c r="C28" s="22">
        <v>31</v>
      </c>
      <c r="D28" s="22">
        <v>58</v>
      </c>
      <c r="E28" s="22">
        <v>61</v>
      </c>
      <c r="F28" s="18">
        <f t="shared" si="0"/>
        <v>119</v>
      </c>
      <c r="G28" s="43">
        <v>59</v>
      </c>
      <c r="H28" s="22">
        <v>65</v>
      </c>
      <c r="I28" s="33">
        <f t="shared" si="1"/>
        <v>124</v>
      </c>
      <c r="J28" s="33">
        <f t="shared" si="2"/>
        <v>243</v>
      </c>
      <c r="K28" s="18">
        <v>22</v>
      </c>
    </row>
    <row r="30" spans="1:11" x14ac:dyDescent="0.35">
      <c r="A30" s="24" t="s">
        <v>16</v>
      </c>
      <c r="B30" s="21"/>
      <c r="C30" s="22"/>
      <c r="D30" s="22"/>
      <c r="E30" s="22"/>
      <c r="F30" s="18"/>
      <c r="G30" s="23"/>
      <c r="H30" s="35"/>
      <c r="I30" s="33"/>
      <c r="J30" s="14"/>
      <c r="K30" s="18"/>
    </row>
    <row r="31" spans="1:11" x14ac:dyDescent="0.35">
      <c r="A31" s="13" t="s">
        <v>40</v>
      </c>
      <c r="B31" s="20">
        <v>20.399999999999999</v>
      </c>
      <c r="C31" s="22">
        <v>20</v>
      </c>
      <c r="D31" s="22">
        <v>49</v>
      </c>
      <c r="E31" s="22">
        <v>43</v>
      </c>
      <c r="F31" s="18">
        <f>D31+E31</f>
        <v>92</v>
      </c>
      <c r="G31" s="43">
        <v>46</v>
      </c>
      <c r="H31" s="22">
        <v>44</v>
      </c>
      <c r="I31" s="33">
        <f>G31+H31</f>
        <v>90</v>
      </c>
      <c r="J31" s="60">
        <f>F31+I31</f>
        <v>182</v>
      </c>
      <c r="K31" s="42">
        <v>1</v>
      </c>
    </row>
    <row r="32" spans="1:11" x14ac:dyDescent="0.35">
      <c r="A32" s="13" t="s">
        <v>19</v>
      </c>
      <c r="B32" s="23">
        <v>15</v>
      </c>
      <c r="C32" s="22">
        <v>15</v>
      </c>
      <c r="D32" s="22">
        <v>46</v>
      </c>
      <c r="E32" s="22">
        <v>46</v>
      </c>
      <c r="F32" s="18">
        <f>D32+E32</f>
        <v>92</v>
      </c>
      <c r="G32" s="43">
        <v>45</v>
      </c>
      <c r="H32" s="22">
        <v>50</v>
      </c>
      <c r="I32" s="33">
        <f>G32+H32</f>
        <v>95</v>
      </c>
      <c r="J32" s="33">
        <f>F32+I32</f>
        <v>187</v>
      </c>
      <c r="K32" s="18">
        <v>2</v>
      </c>
    </row>
    <row r="33" spans="1:11" x14ac:dyDescent="0.35">
      <c r="A33" s="13" t="s">
        <v>36</v>
      </c>
      <c r="B33" s="20">
        <v>29.4</v>
      </c>
      <c r="C33" s="22">
        <v>29</v>
      </c>
      <c r="D33" s="22">
        <v>49</v>
      </c>
      <c r="E33" s="22">
        <v>48</v>
      </c>
      <c r="F33" s="18">
        <f>D33+E33</f>
        <v>97</v>
      </c>
      <c r="G33" s="43">
        <v>52</v>
      </c>
      <c r="H33" s="22">
        <v>49</v>
      </c>
      <c r="I33" s="33">
        <f>G33+H33</f>
        <v>101</v>
      </c>
      <c r="J33" s="33">
        <f>F33+I33</f>
        <v>198</v>
      </c>
      <c r="K33" s="18">
        <v>3</v>
      </c>
    </row>
    <row r="34" spans="1:11" x14ac:dyDescent="0.35">
      <c r="A34" s="15" t="s">
        <v>9</v>
      </c>
      <c r="B34" s="21">
        <v>29.1</v>
      </c>
      <c r="C34" s="22">
        <v>29</v>
      </c>
      <c r="D34" s="22">
        <v>55</v>
      </c>
      <c r="E34" s="22">
        <v>51</v>
      </c>
      <c r="F34" s="18">
        <f>D34+E34</f>
        <v>106</v>
      </c>
      <c r="G34" s="43">
        <v>52</v>
      </c>
      <c r="H34" s="22">
        <v>53</v>
      </c>
      <c r="I34" s="33">
        <f>G34+H34</f>
        <v>105</v>
      </c>
      <c r="J34" s="33">
        <f>F34+I34</f>
        <v>211</v>
      </c>
      <c r="K34" s="18">
        <v>4</v>
      </c>
    </row>
  </sheetData>
  <sortState xmlns:xlrd2="http://schemas.microsoft.com/office/spreadsheetml/2017/richdata2" ref="A6:K28">
    <sortCondition ref="J7:J28"/>
  </sortState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FDD8-EC1B-4A96-AEDA-603941972F0A}">
  <dimension ref="A2:O38"/>
  <sheetViews>
    <sheetView tabSelected="1" topLeftCell="A4" zoomScaleNormal="100" zoomScaleSheetLayoutView="70" workbookViewId="0">
      <selection activeCell="H35" sqref="H35"/>
    </sheetView>
  </sheetViews>
  <sheetFormatPr baseColWidth="10" defaultColWidth="10.6640625" defaultRowHeight="15.5" x14ac:dyDescent="0.35"/>
  <cols>
    <col min="1" max="1" width="19.4140625" customWidth="1"/>
    <col min="2" max="2" width="8.6640625" style="3" customWidth="1"/>
    <col min="3" max="3" width="8.6640625" style="9" customWidth="1"/>
    <col min="4" max="4" width="6.08203125" bestFit="1" customWidth="1"/>
    <col min="5" max="5" width="7.4140625" customWidth="1"/>
    <col min="6" max="10" width="8.6640625" customWidth="1"/>
    <col min="11" max="11" width="8.6640625" style="3" customWidth="1"/>
    <col min="12" max="13" width="9" customWidth="1"/>
  </cols>
  <sheetData>
    <row r="2" spans="1:15" ht="18" x14ac:dyDescent="0.5">
      <c r="F2" s="69" t="s">
        <v>64</v>
      </c>
    </row>
    <row r="3" spans="1:15" ht="18" x14ac:dyDescent="0.5">
      <c r="E3" s="65"/>
    </row>
    <row r="4" spans="1:15" ht="18" x14ac:dyDescent="0.5">
      <c r="E4" s="65" t="s">
        <v>71</v>
      </c>
    </row>
    <row r="6" spans="1:15" x14ac:dyDescent="0.35">
      <c r="A6" s="9"/>
      <c r="B6" s="17"/>
      <c r="D6" s="9"/>
      <c r="E6" s="9"/>
      <c r="F6" s="40" t="s">
        <v>14</v>
      </c>
      <c r="G6" s="9"/>
      <c r="H6" s="9"/>
      <c r="I6" s="9"/>
      <c r="J6" s="41" t="s">
        <v>15</v>
      </c>
      <c r="K6" s="17"/>
      <c r="L6" s="45" t="s">
        <v>53</v>
      </c>
      <c r="M6" s="45" t="s">
        <v>53</v>
      </c>
      <c r="N6" s="9"/>
    </row>
    <row r="7" spans="1:15" s="39" customFormat="1" x14ac:dyDescent="0.35">
      <c r="A7" s="37" t="s">
        <v>0</v>
      </c>
      <c r="B7" s="38" t="s">
        <v>1</v>
      </c>
      <c r="C7" s="37" t="s">
        <v>41</v>
      </c>
      <c r="D7" s="37" t="s">
        <v>2</v>
      </c>
      <c r="E7" s="37" t="s">
        <v>3</v>
      </c>
      <c r="F7" s="37" t="s">
        <v>5</v>
      </c>
      <c r="G7" s="37" t="s">
        <v>4</v>
      </c>
      <c r="H7" s="37" t="s">
        <v>2</v>
      </c>
      <c r="I7" s="37" t="s">
        <v>3</v>
      </c>
      <c r="J7" s="37" t="s">
        <v>5</v>
      </c>
      <c r="K7" s="38" t="s">
        <v>4</v>
      </c>
      <c r="L7" s="37" t="s">
        <v>5</v>
      </c>
      <c r="M7" s="37" t="s">
        <v>4</v>
      </c>
      <c r="N7" s="38" t="s">
        <v>11</v>
      </c>
    </row>
    <row r="8" spans="1:15" x14ac:dyDescent="0.35">
      <c r="A8" s="13" t="s">
        <v>36</v>
      </c>
      <c r="B8" s="20">
        <v>29.4</v>
      </c>
      <c r="C8" s="22">
        <v>29</v>
      </c>
      <c r="D8" s="22">
        <v>49</v>
      </c>
      <c r="E8" s="22">
        <v>48</v>
      </c>
      <c r="F8" s="18">
        <f t="shared" ref="F8:F33" si="0">D8+E8</f>
        <v>97</v>
      </c>
      <c r="G8" s="12">
        <f t="shared" ref="G8:G33" si="1">F8-C8</f>
        <v>68</v>
      </c>
      <c r="H8" s="43">
        <v>52</v>
      </c>
      <c r="I8" s="22">
        <v>49</v>
      </c>
      <c r="J8" s="33">
        <f t="shared" ref="J8:J33" si="2">H8+I8</f>
        <v>101</v>
      </c>
      <c r="K8" s="44">
        <f t="shared" ref="K8:K33" si="3">J8-C8</f>
        <v>72</v>
      </c>
      <c r="L8" s="33">
        <f t="shared" ref="L8:L33" si="4">F8+J8</f>
        <v>198</v>
      </c>
      <c r="M8" s="60">
        <f t="shared" ref="M8:M33" si="5">G8+K8</f>
        <v>140</v>
      </c>
      <c r="N8" s="42">
        <v>1</v>
      </c>
    </row>
    <row r="9" spans="1:15" x14ac:dyDescent="0.35">
      <c r="A9" s="13" t="s">
        <v>40</v>
      </c>
      <c r="B9" s="20">
        <v>20.399999999999999</v>
      </c>
      <c r="C9" s="22">
        <v>20</v>
      </c>
      <c r="D9" s="22">
        <v>49</v>
      </c>
      <c r="E9" s="22">
        <v>43</v>
      </c>
      <c r="F9" s="18">
        <f t="shared" si="0"/>
        <v>92</v>
      </c>
      <c r="G9" s="12">
        <f t="shared" si="1"/>
        <v>72</v>
      </c>
      <c r="H9" s="43">
        <v>46</v>
      </c>
      <c r="I9" s="22">
        <v>44</v>
      </c>
      <c r="J9" s="33">
        <f t="shared" si="2"/>
        <v>90</v>
      </c>
      <c r="K9" s="44">
        <f t="shared" si="3"/>
        <v>70</v>
      </c>
      <c r="L9" s="33">
        <f t="shared" si="4"/>
        <v>182</v>
      </c>
      <c r="M9" s="60">
        <f t="shared" si="5"/>
        <v>142</v>
      </c>
      <c r="N9" s="42">
        <v>2</v>
      </c>
    </row>
    <row r="10" spans="1:15" x14ac:dyDescent="0.35">
      <c r="A10" s="13" t="s">
        <v>20</v>
      </c>
      <c r="B10" s="20">
        <v>15.8</v>
      </c>
      <c r="C10" s="22">
        <v>16</v>
      </c>
      <c r="D10" s="22">
        <v>50</v>
      </c>
      <c r="E10" s="22">
        <v>45</v>
      </c>
      <c r="F10" s="18">
        <f t="shared" si="0"/>
        <v>95</v>
      </c>
      <c r="G10" s="12">
        <f t="shared" si="1"/>
        <v>79</v>
      </c>
      <c r="H10" s="43">
        <v>43</v>
      </c>
      <c r="I10" s="22">
        <v>38</v>
      </c>
      <c r="J10" s="33">
        <f t="shared" si="2"/>
        <v>81</v>
      </c>
      <c r="K10" s="44">
        <f t="shared" si="3"/>
        <v>65</v>
      </c>
      <c r="L10" s="33">
        <f t="shared" si="4"/>
        <v>176</v>
      </c>
      <c r="M10" s="60">
        <f t="shared" si="5"/>
        <v>144</v>
      </c>
      <c r="N10" s="42">
        <v>3</v>
      </c>
    </row>
    <row r="11" spans="1:15" x14ac:dyDescent="0.35">
      <c r="A11" s="13" t="s">
        <v>32</v>
      </c>
      <c r="B11" s="18">
        <v>13.4</v>
      </c>
      <c r="C11" s="22">
        <v>13</v>
      </c>
      <c r="D11" s="22">
        <v>41</v>
      </c>
      <c r="E11" s="22">
        <v>46</v>
      </c>
      <c r="F11" s="18">
        <f t="shared" si="0"/>
        <v>87</v>
      </c>
      <c r="G11" s="12">
        <f t="shared" si="1"/>
        <v>74</v>
      </c>
      <c r="H11" s="43">
        <v>42</v>
      </c>
      <c r="I11" s="22">
        <v>43</v>
      </c>
      <c r="J11" s="33">
        <f t="shared" si="2"/>
        <v>85</v>
      </c>
      <c r="K11" s="44">
        <f t="shared" si="3"/>
        <v>72</v>
      </c>
      <c r="L11" s="33">
        <f t="shared" si="4"/>
        <v>172</v>
      </c>
      <c r="M11" s="60">
        <f t="shared" si="5"/>
        <v>146</v>
      </c>
      <c r="N11" s="42">
        <v>4</v>
      </c>
      <c r="O11" s="4"/>
    </row>
    <row r="12" spans="1:15" x14ac:dyDescent="0.35">
      <c r="A12" s="13" t="s">
        <v>30</v>
      </c>
      <c r="B12" s="18">
        <v>13.2</v>
      </c>
      <c r="C12" s="22">
        <v>13</v>
      </c>
      <c r="D12" s="22">
        <v>46</v>
      </c>
      <c r="E12" s="22">
        <v>45</v>
      </c>
      <c r="F12" s="18">
        <f t="shared" si="0"/>
        <v>91</v>
      </c>
      <c r="G12" s="12">
        <f t="shared" si="1"/>
        <v>78</v>
      </c>
      <c r="H12" s="43">
        <v>43</v>
      </c>
      <c r="I12" s="22">
        <v>41</v>
      </c>
      <c r="J12" s="33">
        <f t="shared" si="2"/>
        <v>84</v>
      </c>
      <c r="K12" s="44">
        <f t="shared" si="3"/>
        <v>71</v>
      </c>
      <c r="L12" s="33">
        <f t="shared" si="4"/>
        <v>175</v>
      </c>
      <c r="M12" s="60">
        <f t="shared" si="5"/>
        <v>149</v>
      </c>
      <c r="N12" s="42">
        <v>5</v>
      </c>
      <c r="O12" s="4"/>
    </row>
    <row r="13" spans="1:15" x14ac:dyDescent="0.35">
      <c r="A13" s="13" t="s">
        <v>37</v>
      </c>
      <c r="B13" s="20">
        <v>15.9</v>
      </c>
      <c r="C13" s="22">
        <v>16</v>
      </c>
      <c r="D13" s="22">
        <v>47</v>
      </c>
      <c r="E13" s="22">
        <v>43</v>
      </c>
      <c r="F13" s="18">
        <f t="shared" si="0"/>
        <v>90</v>
      </c>
      <c r="G13" s="12">
        <f t="shared" si="1"/>
        <v>74</v>
      </c>
      <c r="H13" s="43">
        <v>49</v>
      </c>
      <c r="I13" s="22">
        <v>42</v>
      </c>
      <c r="J13" s="33">
        <f t="shared" si="2"/>
        <v>91</v>
      </c>
      <c r="K13" s="44">
        <f t="shared" si="3"/>
        <v>75</v>
      </c>
      <c r="L13" s="33">
        <f t="shared" si="4"/>
        <v>181</v>
      </c>
      <c r="M13" s="33">
        <f t="shared" si="5"/>
        <v>149</v>
      </c>
      <c r="N13" s="18">
        <v>6</v>
      </c>
      <c r="O13" s="4"/>
    </row>
    <row r="14" spans="1:15" x14ac:dyDescent="0.35">
      <c r="A14" s="13" t="s">
        <v>7</v>
      </c>
      <c r="B14" s="20">
        <v>13.8</v>
      </c>
      <c r="C14" s="22">
        <v>14</v>
      </c>
      <c r="D14" s="22">
        <v>44</v>
      </c>
      <c r="E14" s="22">
        <v>46</v>
      </c>
      <c r="F14" s="18">
        <f t="shared" si="0"/>
        <v>90</v>
      </c>
      <c r="G14" s="12">
        <f t="shared" si="1"/>
        <v>76</v>
      </c>
      <c r="H14" s="43">
        <v>44</v>
      </c>
      <c r="I14" s="22">
        <v>44</v>
      </c>
      <c r="J14" s="33">
        <f t="shared" si="2"/>
        <v>88</v>
      </c>
      <c r="K14" s="44">
        <f t="shared" si="3"/>
        <v>74</v>
      </c>
      <c r="L14" s="33">
        <f t="shared" si="4"/>
        <v>178</v>
      </c>
      <c r="M14" s="33">
        <f t="shared" si="5"/>
        <v>150</v>
      </c>
      <c r="N14" s="18">
        <v>7</v>
      </c>
      <c r="O14" s="4"/>
    </row>
    <row r="15" spans="1:15" x14ac:dyDescent="0.35">
      <c r="A15" s="13" t="s">
        <v>6</v>
      </c>
      <c r="B15" s="20">
        <v>24.1</v>
      </c>
      <c r="C15" s="22">
        <v>24</v>
      </c>
      <c r="D15" s="22">
        <v>55</v>
      </c>
      <c r="E15" s="22">
        <v>49</v>
      </c>
      <c r="F15" s="18">
        <f t="shared" si="0"/>
        <v>104</v>
      </c>
      <c r="G15" s="12">
        <f t="shared" si="1"/>
        <v>80</v>
      </c>
      <c r="H15" s="43">
        <v>49</v>
      </c>
      <c r="I15" s="22">
        <v>45</v>
      </c>
      <c r="J15" s="33">
        <f t="shared" si="2"/>
        <v>94</v>
      </c>
      <c r="K15" s="44">
        <f t="shared" si="3"/>
        <v>70</v>
      </c>
      <c r="L15" s="33">
        <f t="shared" si="4"/>
        <v>198</v>
      </c>
      <c r="M15" s="33">
        <f t="shared" si="5"/>
        <v>150</v>
      </c>
      <c r="N15" s="18">
        <v>8</v>
      </c>
      <c r="O15" s="4"/>
    </row>
    <row r="16" spans="1:15" x14ac:dyDescent="0.35">
      <c r="A16" s="13" t="s">
        <v>10</v>
      </c>
      <c r="B16" s="18">
        <v>12.6</v>
      </c>
      <c r="C16" s="22">
        <v>13</v>
      </c>
      <c r="D16" s="22">
        <v>43</v>
      </c>
      <c r="E16" s="22">
        <v>45</v>
      </c>
      <c r="F16" s="18">
        <f t="shared" si="0"/>
        <v>88</v>
      </c>
      <c r="G16" s="12">
        <f t="shared" si="1"/>
        <v>75</v>
      </c>
      <c r="H16" s="43">
        <v>45</v>
      </c>
      <c r="I16" s="22">
        <v>44</v>
      </c>
      <c r="J16" s="33">
        <f t="shared" si="2"/>
        <v>89</v>
      </c>
      <c r="K16" s="44">
        <f t="shared" si="3"/>
        <v>76</v>
      </c>
      <c r="L16" s="33">
        <f t="shared" si="4"/>
        <v>177</v>
      </c>
      <c r="M16" s="33">
        <f t="shared" si="5"/>
        <v>151</v>
      </c>
      <c r="N16" s="18">
        <v>9</v>
      </c>
      <c r="O16" s="4"/>
    </row>
    <row r="17" spans="1:15" x14ac:dyDescent="0.35">
      <c r="A17" s="14" t="s">
        <v>67</v>
      </c>
      <c r="B17" s="20">
        <v>15.1</v>
      </c>
      <c r="C17" s="22">
        <v>15</v>
      </c>
      <c r="D17" s="22">
        <v>46</v>
      </c>
      <c r="E17" s="22">
        <v>44</v>
      </c>
      <c r="F17" s="18">
        <f t="shared" si="0"/>
        <v>90</v>
      </c>
      <c r="G17" s="12">
        <f t="shared" si="1"/>
        <v>75</v>
      </c>
      <c r="H17" s="43">
        <v>46</v>
      </c>
      <c r="I17" s="22">
        <v>46</v>
      </c>
      <c r="J17" s="33">
        <f t="shared" si="2"/>
        <v>92</v>
      </c>
      <c r="K17" s="44">
        <f t="shared" si="3"/>
        <v>77</v>
      </c>
      <c r="L17" s="33">
        <f t="shared" si="4"/>
        <v>182</v>
      </c>
      <c r="M17" s="33">
        <f t="shared" si="5"/>
        <v>152</v>
      </c>
      <c r="N17" s="18">
        <v>10</v>
      </c>
      <c r="O17" s="4"/>
    </row>
    <row r="18" spans="1:15" x14ac:dyDescent="0.35">
      <c r="A18" s="13" t="s">
        <v>21</v>
      </c>
      <c r="B18" s="18">
        <v>12.7</v>
      </c>
      <c r="C18" s="22">
        <v>13</v>
      </c>
      <c r="D18" s="22">
        <v>46</v>
      </c>
      <c r="E18" s="22">
        <v>43</v>
      </c>
      <c r="F18" s="18">
        <f t="shared" si="0"/>
        <v>89</v>
      </c>
      <c r="G18" s="12">
        <f t="shared" si="1"/>
        <v>76</v>
      </c>
      <c r="H18" s="43">
        <v>47</v>
      </c>
      <c r="I18" s="22">
        <v>43</v>
      </c>
      <c r="J18" s="33">
        <f t="shared" si="2"/>
        <v>90</v>
      </c>
      <c r="K18" s="44">
        <f t="shared" si="3"/>
        <v>77</v>
      </c>
      <c r="L18" s="33">
        <f t="shared" si="4"/>
        <v>179</v>
      </c>
      <c r="M18" s="33">
        <f t="shared" si="5"/>
        <v>153</v>
      </c>
      <c r="N18" s="18">
        <v>11</v>
      </c>
      <c r="O18" s="4"/>
    </row>
    <row r="19" spans="1:15" x14ac:dyDescent="0.35">
      <c r="A19" s="15" t="s">
        <v>9</v>
      </c>
      <c r="B19" s="21">
        <v>29.1</v>
      </c>
      <c r="C19" s="22">
        <v>29</v>
      </c>
      <c r="D19" s="22">
        <v>55</v>
      </c>
      <c r="E19" s="22">
        <v>51</v>
      </c>
      <c r="F19" s="18">
        <f t="shared" si="0"/>
        <v>106</v>
      </c>
      <c r="G19" s="12">
        <f t="shared" si="1"/>
        <v>77</v>
      </c>
      <c r="H19" s="43">
        <v>52</v>
      </c>
      <c r="I19" s="22">
        <v>53</v>
      </c>
      <c r="J19" s="33">
        <f t="shared" si="2"/>
        <v>105</v>
      </c>
      <c r="K19" s="44">
        <f t="shared" si="3"/>
        <v>76</v>
      </c>
      <c r="L19" s="33">
        <f t="shared" si="4"/>
        <v>211</v>
      </c>
      <c r="M19" s="33">
        <f t="shared" si="5"/>
        <v>153</v>
      </c>
      <c r="N19" s="18">
        <v>12</v>
      </c>
      <c r="O19" s="4"/>
    </row>
    <row r="20" spans="1:15" x14ac:dyDescent="0.35">
      <c r="A20" s="13" t="s">
        <v>27</v>
      </c>
      <c r="B20" s="20">
        <v>18.3</v>
      </c>
      <c r="C20" s="22">
        <v>18</v>
      </c>
      <c r="D20" s="22">
        <v>48</v>
      </c>
      <c r="E20" s="22">
        <v>45</v>
      </c>
      <c r="F20" s="18">
        <f t="shared" si="0"/>
        <v>93</v>
      </c>
      <c r="G20" s="12">
        <f t="shared" si="1"/>
        <v>75</v>
      </c>
      <c r="H20" s="43">
        <v>48</v>
      </c>
      <c r="I20" s="22">
        <v>49</v>
      </c>
      <c r="J20" s="33">
        <f t="shared" si="2"/>
        <v>97</v>
      </c>
      <c r="K20" s="44">
        <f t="shared" si="3"/>
        <v>79</v>
      </c>
      <c r="L20" s="33">
        <f t="shared" si="4"/>
        <v>190</v>
      </c>
      <c r="M20" s="33">
        <f t="shared" si="5"/>
        <v>154</v>
      </c>
      <c r="N20" s="18">
        <v>13</v>
      </c>
      <c r="O20" s="4"/>
    </row>
    <row r="21" spans="1:15" ht="15.5" customHeight="1" x14ac:dyDescent="0.35">
      <c r="A21" s="13" t="s">
        <v>22</v>
      </c>
      <c r="B21" s="21">
        <v>18.2</v>
      </c>
      <c r="C21" s="22">
        <v>18</v>
      </c>
      <c r="D21" s="22">
        <v>51</v>
      </c>
      <c r="E21" s="22">
        <v>46</v>
      </c>
      <c r="F21" s="18">
        <f t="shared" si="0"/>
        <v>97</v>
      </c>
      <c r="G21" s="12">
        <f t="shared" si="1"/>
        <v>79</v>
      </c>
      <c r="H21" s="43">
        <v>47</v>
      </c>
      <c r="I21" s="22">
        <v>47</v>
      </c>
      <c r="J21" s="33">
        <f t="shared" si="2"/>
        <v>94</v>
      </c>
      <c r="K21" s="44">
        <f t="shared" si="3"/>
        <v>76</v>
      </c>
      <c r="L21" s="33">
        <f t="shared" si="4"/>
        <v>191</v>
      </c>
      <c r="M21" s="33">
        <f t="shared" si="5"/>
        <v>155</v>
      </c>
      <c r="N21" s="18">
        <v>14</v>
      </c>
      <c r="O21" s="4"/>
    </row>
    <row r="22" spans="1:15" x14ac:dyDescent="0.35">
      <c r="A22" s="13" t="s">
        <v>19</v>
      </c>
      <c r="B22" s="23">
        <v>15</v>
      </c>
      <c r="C22" s="22">
        <v>15</v>
      </c>
      <c r="D22" s="22">
        <v>46</v>
      </c>
      <c r="E22" s="22">
        <v>46</v>
      </c>
      <c r="F22" s="18">
        <f t="shared" si="0"/>
        <v>92</v>
      </c>
      <c r="G22" s="12">
        <f t="shared" si="1"/>
        <v>77</v>
      </c>
      <c r="H22" s="43">
        <v>45</v>
      </c>
      <c r="I22" s="22">
        <v>50</v>
      </c>
      <c r="J22" s="33">
        <f t="shared" si="2"/>
        <v>95</v>
      </c>
      <c r="K22" s="44">
        <f t="shared" si="3"/>
        <v>80</v>
      </c>
      <c r="L22" s="33">
        <f t="shared" si="4"/>
        <v>187</v>
      </c>
      <c r="M22" s="33">
        <f t="shared" si="5"/>
        <v>157</v>
      </c>
      <c r="N22" s="18">
        <v>15</v>
      </c>
      <c r="O22" s="4"/>
    </row>
    <row r="23" spans="1:15" x14ac:dyDescent="0.35">
      <c r="A23" s="13" t="s">
        <v>38</v>
      </c>
      <c r="B23" s="18">
        <v>18.8</v>
      </c>
      <c r="C23" s="22">
        <v>19</v>
      </c>
      <c r="D23" s="22">
        <v>52</v>
      </c>
      <c r="E23" s="22">
        <v>47</v>
      </c>
      <c r="F23" s="18">
        <f t="shared" si="0"/>
        <v>99</v>
      </c>
      <c r="G23" s="12">
        <f t="shared" si="1"/>
        <v>80</v>
      </c>
      <c r="H23" s="43">
        <v>50</v>
      </c>
      <c r="I23" s="22">
        <v>47</v>
      </c>
      <c r="J23" s="33">
        <f t="shared" si="2"/>
        <v>97</v>
      </c>
      <c r="K23" s="44">
        <f t="shared" si="3"/>
        <v>78</v>
      </c>
      <c r="L23" s="33">
        <f t="shared" si="4"/>
        <v>196</v>
      </c>
      <c r="M23" s="33">
        <f t="shared" si="5"/>
        <v>158</v>
      </c>
      <c r="N23" s="18">
        <v>16</v>
      </c>
      <c r="O23" s="4"/>
    </row>
    <row r="24" spans="1:15" x14ac:dyDescent="0.35">
      <c r="A24" s="13" t="s">
        <v>34</v>
      </c>
      <c r="B24" s="21">
        <v>24.9</v>
      </c>
      <c r="C24" s="22">
        <v>25</v>
      </c>
      <c r="D24" s="22">
        <v>55</v>
      </c>
      <c r="E24" s="22">
        <v>53</v>
      </c>
      <c r="F24" s="18">
        <f t="shared" si="0"/>
        <v>108</v>
      </c>
      <c r="G24" s="12">
        <f t="shared" si="1"/>
        <v>83</v>
      </c>
      <c r="H24" s="43">
        <v>54</v>
      </c>
      <c r="I24" s="22">
        <v>46</v>
      </c>
      <c r="J24" s="33">
        <f t="shared" si="2"/>
        <v>100</v>
      </c>
      <c r="K24" s="44">
        <f t="shared" si="3"/>
        <v>75</v>
      </c>
      <c r="L24" s="33">
        <f t="shared" si="4"/>
        <v>208</v>
      </c>
      <c r="M24" s="33">
        <f t="shared" si="5"/>
        <v>158</v>
      </c>
      <c r="N24" s="18">
        <v>17</v>
      </c>
      <c r="O24" s="4"/>
    </row>
    <row r="25" spans="1:15" x14ac:dyDescent="0.35">
      <c r="A25" s="13" t="s">
        <v>13</v>
      </c>
      <c r="B25" s="22">
        <v>27.5</v>
      </c>
      <c r="C25" s="22">
        <v>28</v>
      </c>
      <c r="D25" s="22">
        <v>57</v>
      </c>
      <c r="E25" s="22">
        <v>51</v>
      </c>
      <c r="F25" s="18">
        <f t="shared" si="0"/>
        <v>108</v>
      </c>
      <c r="G25" s="12">
        <f t="shared" si="1"/>
        <v>80</v>
      </c>
      <c r="H25" s="43">
        <v>53</v>
      </c>
      <c r="I25" s="22">
        <v>53</v>
      </c>
      <c r="J25" s="33">
        <f t="shared" si="2"/>
        <v>106</v>
      </c>
      <c r="K25" s="44">
        <f t="shared" si="3"/>
        <v>78</v>
      </c>
      <c r="L25" s="33">
        <f t="shared" si="4"/>
        <v>214</v>
      </c>
      <c r="M25" s="33">
        <f t="shared" si="5"/>
        <v>158</v>
      </c>
      <c r="N25" s="18">
        <v>18</v>
      </c>
      <c r="O25" s="4"/>
    </row>
    <row r="26" spans="1:15" x14ac:dyDescent="0.35">
      <c r="A26" s="13" t="s">
        <v>26</v>
      </c>
      <c r="B26" s="18">
        <v>17.399999999999999</v>
      </c>
      <c r="C26" s="22">
        <v>17</v>
      </c>
      <c r="D26" s="22">
        <v>52</v>
      </c>
      <c r="E26" s="22">
        <v>49</v>
      </c>
      <c r="F26" s="18">
        <f t="shared" si="0"/>
        <v>101</v>
      </c>
      <c r="G26" s="12">
        <f t="shared" si="1"/>
        <v>84</v>
      </c>
      <c r="H26" s="43">
        <v>48</v>
      </c>
      <c r="I26" s="22">
        <v>45</v>
      </c>
      <c r="J26" s="33">
        <f t="shared" si="2"/>
        <v>93</v>
      </c>
      <c r="K26" s="44">
        <f t="shared" si="3"/>
        <v>76</v>
      </c>
      <c r="L26" s="33">
        <f t="shared" si="4"/>
        <v>194</v>
      </c>
      <c r="M26" s="33">
        <f t="shared" si="5"/>
        <v>160</v>
      </c>
      <c r="N26" s="18">
        <v>19</v>
      </c>
      <c r="O26" s="4"/>
    </row>
    <row r="27" spans="1:15" x14ac:dyDescent="0.35">
      <c r="A27" s="13" t="s">
        <v>24</v>
      </c>
      <c r="B27" s="23">
        <v>36</v>
      </c>
      <c r="C27" s="22">
        <v>36</v>
      </c>
      <c r="D27" s="22">
        <v>58</v>
      </c>
      <c r="E27" s="22">
        <v>57</v>
      </c>
      <c r="F27" s="18">
        <f t="shared" si="0"/>
        <v>115</v>
      </c>
      <c r="G27" s="12">
        <f t="shared" si="1"/>
        <v>79</v>
      </c>
      <c r="H27" s="43">
        <v>61</v>
      </c>
      <c r="I27" s="22">
        <v>57</v>
      </c>
      <c r="J27" s="33">
        <f t="shared" si="2"/>
        <v>118</v>
      </c>
      <c r="K27" s="44">
        <f t="shared" si="3"/>
        <v>82</v>
      </c>
      <c r="L27" s="33">
        <f t="shared" si="4"/>
        <v>233</v>
      </c>
      <c r="M27" s="33">
        <f t="shared" si="5"/>
        <v>161</v>
      </c>
      <c r="N27" s="18">
        <v>20</v>
      </c>
      <c r="O27" s="4"/>
    </row>
    <row r="28" spans="1:15" x14ac:dyDescent="0.35">
      <c r="A28" s="13" t="s">
        <v>12</v>
      </c>
      <c r="B28" s="18">
        <v>14</v>
      </c>
      <c r="C28" s="22">
        <v>14</v>
      </c>
      <c r="D28" s="22">
        <v>46</v>
      </c>
      <c r="E28" s="22">
        <v>48</v>
      </c>
      <c r="F28" s="18">
        <f t="shared" si="0"/>
        <v>94</v>
      </c>
      <c r="G28" s="12">
        <f t="shared" si="1"/>
        <v>80</v>
      </c>
      <c r="H28" s="43">
        <v>46</v>
      </c>
      <c r="I28" s="22">
        <v>50</v>
      </c>
      <c r="J28" s="33">
        <f t="shared" si="2"/>
        <v>96</v>
      </c>
      <c r="K28" s="44">
        <f t="shared" si="3"/>
        <v>82</v>
      </c>
      <c r="L28" s="33">
        <f t="shared" si="4"/>
        <v>190</v>
      </c>
      <c r="M28" s="33">
        <f t="shared" si="5"/>
        <v>162</v>
      </c>
      <c r="N28" s="18">
        <v>21</v>
      </c>
      <c r="O28" s="4"/>
    </row>
    <row r="29" spans="1:15" x14ac:dyDescent="0.35">
      <c r="A29" s="13" t="s">
        <v>31</v>
      </c>
      <c r="B29" s="20">
        <v>24.9</v>
      </c>
      <c r="C29" s="22">
        <v>25</v>
      </c>
      <c r="D29" s="22">
        <v>62</v>
      </c>
      <c r="E29" s="22">
        <v>46</v>
      </c>
      <c r="F29" s="18">
        <f t="shared" si="0"/>
        <v>108</v>
      </c>
      <c r="G29" s="12">
        <f t="shared" si="1"/>
        <v>83</v>
      </c>
      <c r="H29" s="43">
        <v>56</v>
      </c>
      <c r="I29" s="22">
        <v>48</v>
      </c>
      <c r="J29" s="33">
        <f t="shared" si="2"/>
        <v>104</v>
      </c>
      <c r="K29" s="44">
        <f t="shared" si="3"/>
        <v>79</v>
      </c>
      <c r="L29" s="33">
        <f t="shared" si="4"/>
        <v>212</v>
      </c>
      <c r="M29" s="33">
        <f t="shared" si="5"/>
        <v>162</v>
      </c>
      <c r="N29" s="18">
        <v>22</v>
      </c>
      <c r="O29" s="4"/>
    </row>
    <row r="30" spans="1:15" x14ac:dyDescent="0.35">
      <c r="A30" s="15" t="s">
        <v>29</v>
      </c>
      <c r="B30" s="18">
        <v>18.8</v>
      </c>
      <c r="C30" s="22">
        <v>19</v>
      </c>
      <c r="D30" s="22">
        <v>52</v>
      </c>
      <c r="E30" s="22">
        <v>45</v>
      </c>
      <c r="F30" s="18">
        <f t="shared" si="0"/>
        <v>97</v>
      </c>
      <c r="G30" s="12">
        <f t="shared" si="1"/>
        <v>78</v>
      </c>
      <c r="H30" s="43">
        <v>52</v>
      </c>
      <c r="I30" s="22">
        <v>54</v>
      </c>
      <c r="J30" s="33">
        <f t="shared" si="2"/>
        <v>106</v>
      </c>
      <c r="K30" s="44">
        <f t="shared" si="3"/>
        <v>87</v>
      </c>
      <c r="L30" s="33">
        <f t="shared" si="4"/>
        <v>203</v>
      </c>
      <c r="M30" s="33">
        <f t="shared" si="5"/>
        <v>165</v>
      </c>
      <c r="N30" s="18">
        <v>23</v>
      </c>
      <c r="O30" s="4"/>
    </row>
    <row r="31" spans="1:15" ht="15.5" customHeight="1" x14ac:dyDescent="0.35">
      <c r="A31" s="13" t="s">
        <v>8</v>
      </c>
      <c r="B31" s="23">
        <v>27</v>
      </c>
      <c r="C31" s="22">
        <v>27</v>
      </c>
      <c r="D31" s="22">
        <v>56</v>
      </c>
      <c r="E31" s="22">
        <v>57</v>
      </c>
      <c r="F31" s="18">
        <f t="shared" si="0"/>
        <v>113</v>
      </c>
      <c r="G31" s="12">
        <f t="shared" si="1"/>
        <v>86</v>
      </c>
      <c r="H31" s="43">
        <v>56</v>
      </c>
      <c r="I31" s="22">
        <v>50</v>
      </c>
      <c r="J31" s="33">
        <f t="shared" si="2"/>
        <v>106</v>
      </c>
      <c r="K31" s="44">
        <f t="shared" si="3"/>
        <v>79</v>
      </c>
      <c r="L31" s="33">
        <f t="shared" si="4"/>
        <v>219</v>
      </c>
      <c r="M31" s="33">
        <f t="shared" si="5"/>
        <v>165</v>
      </c>
      <c r="N31" s="18">
        <v>24</v>
      </c>
      <c r="O31" s="4"/>
    </row>
    <row r="32" spans="1:15" x14ac:dyDescent="0.35">
      <c r="A32" s="15" t="s">
        <v>28</v>
      </c>
      <c r="B32" s="18">
        <v>21.4</v>
      </c>
      <c r="C32" s="22">
        <v>21</v>
      </c>
      <c r="D32" s="22">
        <v>59</v>
      </c>
      <c r="E32" s="22">
        <v>55</v>
      </c>
      <c r="F32" s="18">
        <f t="shared" si="0"/>
        <v>114</v>
      </c>
      <c r="G32" s="12">
        <f t="shared" si="1"/>
        <v>93</v>
      </c>
      <c r="H32" s="43">
        <v>56</v>
      </c>
      <c r="I32" s="22">
        <v>51</v>
      </c>
      <c r="J32" s="33">
        <f t="shared" si="2"/>
        <v>107</v>
      </c>
      <c r="K32" s="44">
        <f t="shared" si="3"/>
        <v>86</v>
      </c>
      <c r="L32" s="33">
        <f t="shared" si="4"/>
        <v>221</v>
      </c>
      <c r="M32" s="33">
        <f t="shared" si="5"/>
        <v>179</v>
      </c>
      <c r="N32" s="18">
        <v>25</v>
      </c>
      <c r="O32" s="4"/>
    </row>
    <row r="33" spans="1:15" x14ac:dyDescent="0.35">
      <c r="A33" s="15" t="s">
        <v>23</v>
      </c>
      <c r="B33" s="18">
        <v>30.9</v>
      </c>
      <c r="C33" s="22">
        <v>31</v>
      </c>
      <c r="D33" s="22">
        <v>58</v>
      </c>
      <c r="E33" s="22">
        <v>61</v>
      </c>
      <c r="F33" s="18">
        <f t="shared" si="0"/>
        <v>119</v>
      </c>
      <c r="G33" s="12">
        <f t="shared" si="1"/>
        <v>88</v>
      </c>
      <c r="H33" s="43">
        <v>59</v>
      </c>
      <c r="I33" s="22">
        <v>65</v>
      </c>
      <c r="J33" s="33">
        <f t="shared" si="2"/>
        <v>124</v>
      </c>
      <c r="K33" s="44">
        <f t="shared" si="3"/>
        <v>93</v>
      </c>
      <c r="L33" s="33">
        <f t="shared" si="4"/>
        <v>243</v>
      </c>
      <c r="M33" s="33">
        <f t="shared" si="5"/>
        <v>181</v>
      </c>
      <c r="N33" s="18">
        <v>26</v>
      </c>
      <c r="O33" s="4"/>
    </row>
    <row r="34" spans="1:15" x14ac:dyDescent="0.35">
      <c r="A34" s="10"/>
      <c r="B34" s="62"/>
      <c r="C34" s="17"/>
      <c r="D34" s="17"/>
      <c r="E34" s="17"/>
      <c r="F34" s="62"/>
      <c r="G34" s="59"/>
      <c r="H34" s="63"/>
      <c r="I34" s="17"/>
      <c r="J34" s="64"/>
      <c r="K34" s="66"/>
      <c r="L34" s="64"/>
      <c r="M34" s="64"/>
      <c r="N34" s="67"/>
      <c r="O34" s="4"/>
    </row>
    <row r="35" spans="1:15" x14ac:dyDescent="0.35">
      <c r="A35" s="10"/>
      <c r="B35" s="62"/>
      <c r="C35" s="17"/>
      <c r="D35" s="17"/>
      <c r="E35" s="17"/>
      <c r="F35" s="62"/>
      <c r="G35" s="59"/>
      <c r="H35" s="63"/>
      <c r="I35" s="17"/>
      <c r="J35" s="64"/>
      <c r="K35" s="66"/>
      <c r="L35" s="64"/>
      <c r="M35" s="64"/>
      <c r="N35" s="67"/>
      <c r="O35" s="4"/>
    </row>
    <row r="36" spans="1:15" x14ac:dyDescent="0.35">
      <c r="H36" s="16"/>
      <c r="I36" s="16"/>
    </row>
    <row r="37" spans="1:15" x14ac:dyDescent="0.35">
      <c r="H37" s="16"/>
      <c r="I37" s="16"/>
    </row>
    <row r="38" spans="1:15" x14ac:dyDescent="0.35">
      <c r="H38" s="16"/>
      <c r="I38" s="16"/>
    </row>
  </sheetData>
  <sortState xmlns:xlrd2="http://schemas.microsoft.com/office/spreadsheetml/2017/richdata2" ref="A8:N33">
    <sortCondition ref="M8:M33"/>
  </sortState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D8C2-F9D0-408C-A5A5-5379D57BD3A3}">
  <dimension ref="A1:K42"/>
  <sheetViews>
    <sheetView topLeftCell="A19" zoomScaleNormal="100" zoomScaleSheetLayoutView="70" workbookViewId="0">
      <selection activeCell="B48" sqref="B48"/>
    </sheetView>
  </sheetViews>
  <sheetFormatPr baseColWidth="10" defaultColWidth="10.6640625" defaultRowHeight="15.5" x14ac:dyDescent="0.35"/>
  <cols>
    <col min="1" max="1" width="28.25" customWidth="1"/>
    <col min="2" max="2" width="8.6640625" style="3" customWidth="1"/>
    <col min="3" max="3" width="8.6640625" style="9" customWidth="1"/>
    <col min="4" max="9" width="8.6640625" customWidth="1"/>
    <col min="10" max="10" width="9" customWidth="1"/>
    <col min="11" max="11" width="10.6640625" style="71"/>
  </cols>
  <sheetData>
    <row r="1" spans="1:11" ht="18" x14ac:dyDescent="0.5">
      <c r="E1" s="69" t="s">
        <v>64</v>
      </c>
    </row>
    <row r="2" spans="1:11" ht="18" x14ac:dyDescent="0.5">
      <c r="E2" s="61"/>
      <c r="F2" s="61"/>
    </row>
    <row r="3" spans="1:11" ht="18" x14ac:dyDescent="0.5">
      <c r="D3" s="61" t="s">
        <v>70</v>
      </c>
      <c r="E3" s="61"/>
    </row>
    <row r="5" spans="1:11" x14ac:dyDescent="0.35">
      <c r="A5" s="9"/>
      <c r="B5" s="17"/>
      <c r="D5" s="9"/>
      <c r="E5" s="9"/>
      <c r="F5" s="40" t="s">
        <v>14</v>
      </c>
      <c r="G5" s="9"/>
      <c r="H5" s="9"/>
      <c r="I5" s="41" t="s">
        <v>15</v>
      </c>
      <c r="J5" s="45" t="s">
        <v>53</v>
      </c>
      <c r="K5" s="62"/>
    </row>
    <row r="6" spans="1:11" x14ac:dyDescent="0.35">
      <c r="A6" s="37" t="s">
        <v>0</v>
      </c>
      <c r="B6" s="38" t="s">
        <v>1</v>
      </c>
      <c r="C6" s="37" t="s">
        <v>41</v>
      </c>
      <c r="D6" s="37" t="s">
        <v>2</v>
      </c>
      <c r="E6" s="37" t="s">
        <v>3</v>
      </c>
      <c r="F6" s="37" t="s">
        <v>5</v>
      </c>
      <c r="G6" s="37" t="s">
        <v>2</v>
      </c>
      <c r="H6" s="37" t="s">
        <v>3</v>
      </c>
      <c r="I6" s="37" t="s">
        <v>5</v>
      </c>
      <c r="J6" s="37" t="s">
        <v>5</v>
      </c>
      <c r="K6" s="72" t="s">
        <v>11</v>
      </c>
    </row>
    <row r="7" spans="1:11" s="39" customFormat="1" x14ac:dyDescent="0.35">
      <c r="A7" s="13" t="s">
        <v>32</v>
      </c>
      <c r="B7" s="18">
        <v>13.4</v>
      </c>
      <c r="C7" s="22">
        <v>13</v>
      </c>
      <c r="D7" s="22">
        <v>41</v>
      </c>
      <c r="E7" s="22">
        <v>46</v>
      </c>
      <c r="F7" s="18">
        <f t="shared" ref="F7:F28" si="0">D7+E7</f>
        <v>87</v>
      </c>
      <c r="G7" s="43">
        <v>42</v>
      </c>
      <c r="H7" s="22">
        <v>43</v>
      </c>
      <c r="I7" s="33">
        <f t="shared" ref="I7:I28" si="1">G7+H7</f>
        <v>85</v>
      </c>
      <c r="J7" s="60">
        <f t="shared" ref="J7:J28" si="2">F7+I7</f>
        <v>172</v>
      </c>
      <c r="K7" s="42">
        <v>1</v>
      </c>
    </row>
    <row r="8" spans="1:11" x14ac:dyDescent="0.35">
      <c r="A8" s="13" t="s">
        <v>30</v>
      </c>
      <c r="B8" s="18">
        <v>13.2</v>
      </c>
      <c r="C8" s="22">
        <v>13</v>
      </c>
      <c r="D8" s="22">
        <v>46</v>
      </c>
      <c r="E8" s="22">
        <v>45</v>
      </c>
      <c r="F8" s="18">
        <f t="shared" si="0"/>
        <v>91</v>
      </c>
      <c r="G8" s="43">
        <v>43</v>
      </c>
      <c r="H8" s="22">
        <v>41</v>
      </c>
      <c r="I8" s="33">
        <f t="shared" si="1"/>
        <v>84</v>
      </c>
      <c r="J8" s="33">
        <f t="shared" si="2"/>
        <v>175</v>
      </c>
      <c r="K8" s="18">
        <v>2</v>
      </c>
    </row>
    <row r="9" spans="1:11" x14ac:dyDescent="0.35">
      <c r="A9" s="13" t="s">
        <v>20</v>
      </c>
      <c r="B9" s="20">
        <v>15.8</v>
      </c>
      <c r="C9" s="22">
        <v>16</v>
      </c>
      <c r="D9" s="22">
        <v>50</v>
      </c>
      <c r="E9" s="22">
        <v>45</v>
      </c>
      <c r="F9" s="18">
        <f t="shared" si="0"/>
        <v>95</v>
      </c>
      <c r="G9" s="43">
        <v>43</v>
      </c>
      <c r="H9" s="22">
        <v>38</v>
      </c>
      <c r="I9" s="33">
        <f t="shared" si="1"/>
        <v>81</v>
      </c>
      <c r="J9" s="33">
        <f t="shared" si="2"/>
        <v>176</v>
      </c>
      <c r="K9" s="18">
        <v>3</v>
      </c>
    </row>
    <row r="10" spans="1:11" x14ac:dyDescent="0.35">
      <c r="A10" s="13" t="s">
        <v>10</v>
      </c>
      <c r="B10" s="18">
        <v>12.6</v>
      </c>
      <c r="C10" s="22">
        <v>13</v>
      </c>
      <c r="D10" s="22">
        <v>43</v>
      </c>
      <c r="E10" s="22">
        <v>45</v>
      </c>
      <c r="F10" s="18">
        <f t="shared" si="0"/>
        <v>88</v>
      </c>
      <c r="G10" s="43">
        <v>45</v>
      </c>
      <c r="H10" s="22">
        <v>44</v>
      </c>
      <c r="I10" s="33">
        <f t="shared" si="1"/>
        <v>89</v>
      </c>
      <c r="J10" s="33">
        <f t="shared" si="2"/>
        <v>177</v>
      </c>
      <c r="K10" s="18">
        <v>4</v>
      </c>
    </row>
    <row r="11" spans="1:11" x14ac:dyDescent="0.35">
      <c r="A11" s="13" t="s">
        <v>7</v>
      </c>
      <c r="B11" s="20">
        <v>13.8</v>
      </c>
      <c r="C11" s="22">
        <v>14</v>
      </c>
      <c r="D11" s="22">
        <v>44</v>
      </c>
      <c r="E11" s="22">
        <v>46</v>
      </c>
      <c r="F11" s="18">
        <f t="shared" si="0"/>
        <v>90</v>
      </c>
      <c r="G11" s="43">
        <v>44</v>
      </c>
      <c r="H11" s="22">
        <v>44</v>
      </c>
      <c r="I11" s="33">
        <f t="shared" si="1"/>
        <v>88</v>
      </c>
      <c r="J11" s="33">
        <f t="shared" si="2"/>
        <v>178</v>
      </c>
      <c r="K11" s="18">
        <v>5</v>
      </c>
    </row>
    <row r="12" spans="1:11" x14ac:dyDescent="0.35">
      <c r="A12" s="13" t="s">
        <v>21</v>
      </c>
      <c r="B12" s="18">
        <v>12.7</v>
      </c>
      <c r="C12" s="22">
        <v>13</v>
      </c>
      <c r="D12" s="22">
        <v>46</v>
      </c>
      <c r="E12" s="22">
        <v>43</v>
      </c>
      <c r="F12" s="18">
        <f t="shared" si="0"/>
        <v>89</v>
      </c>
      <c r="G12" s="43">
        <v>47</v>
      </c>
      <c r="H12" s="22">
        <v>43</v>
      </c>
      <c r="I12" s="33">
        <f t="shared" si="1"/>
        <v>90</v>
      </c>
      <c r="J12" s="33">
        <f t="shared" si="2"/>
        <v>179</v>
      </c>
      <c r="K12" s="18">
        <v>6</v>
      </c>
    </row>
    <row r="13" spans="1:11" x14ac:dyDescent="0.35">
      <c r="A13" s="13" t="s">
        <v>37</v>
      </c>
      <c r="B13" s="20">
        <v>15.9</v>
      </c>
      <c r="C13" s="22">
        <v>16</v>
      </c>
      <c r="D13" s="22">
        <v>47</v>
      </c>
      <c r="E13" s="22">
        <v>43</v>
      </c>
      <c r="F13" s="18">
        <f t="shared" si="0"/>
        <v>90</v>
      </c>
      <c r="G13" s="43">
        <v>49</v>
      </c>
      <c r="H13" s="22">
        <v>42</v>
      </c>
      <c r="I13" s="33">
        <f t="shared" si="1"/>
        <v>91</v>
      </c>
      <c r="J13" s="33">
        <f t="shared" si="2"/>
        <v>181</v>
      </c>
      <c r="K13" s="18">
        <v>7</v>
      </c>
    </row>
    <row r="14" spans="1:11" x14ac:dyDescent="0.35">
      <c r="A14" s="14" t="s">
        <v>67</v>
      </c>
      <c r="B14" s="20">
        <v>15.1</v>
      </c>
      <c r="C14" s="22">
        <v>15</v>
      </c>
      <c r="D14" s="22">
        <v>46</v>
      </c>
      <c r="E14" s="22">
        <v>44</v>
      </c>
      <c r="F14" s="18">
        <f t="shared" si="0"/>
        <v>90</v>
      </c>
      <c r="G14" s="43">
        <v>46</v>
      </c>
      <c r="H14" s="22">
        <v>46</v>
      </c>
      <c r="I14" s="33">
        <f t="shared" si="1"/>
        <v>92</v>
      </c>
      <c r="J14" s="33">
        <f t="shared" si="2"/>
        <v>182</v>
      </c>
      <c r="K14" s="18">
        <v>8</v>
      </c>
    </row>
    <row r="15" spans="1:11" x14ac:dyDescent="0.35">
      <c r="A15" s="13" t="s">
        <v>12</v>
      </c>
      <c r="B15" s="44">
        <v>14</v>
      </c>
      <c r="C15" s="22">
        <v>14</v>
      </c>
      <c r="D15" s="22">
        <v>46</v>
      </c>
      <c r="E15" s="22">
        <v>48</v>
      </c>
      <c r="F15" s="18">
        <f t="shared" si="0"/>
        <v>94</v>
      </c>
      <c r="G15" s="43">
        <v>46</v>
      </c>
      <c r="H15" s="22">
        <v>50</v>
      </c>
      <c r="I15" s="33">
        <f t="shared" si="1"/>
        <v>96</v>
      </c>
      <c r="J15" s="33">
        <f t="shared" si="2"/>
        <v>190</v>
      </c>
      <c r="K15" s="18">
        <v>9</v>
      </c>
    </row>
    <row r="16" spans="1:11" x14ac:dyDescent="0.35">
      <c r="A16" s="13" t="s">
        <v>27</v>
      </c>
      <c r="B16" s="20">
        <v>18.3</v>
      </c>
      <c r="C16" s="22">
        <v>18</v>
      </c>
      <c r="D16" s="22">
        <v>48</v>
      </c>
      <c r="E16" s="22">
        <v>45</v>
      </c>
      <c r="F16" s="18">
        <f t="shared" si="0"/>
        <v>93</v>
      </c>
      <c r="G16" s="43">
        <v>48</v>
      </c>
      <c r="H16" s="22">
        <v>49</v>
      </c>
      <c r="I16" s="33">
        <f t="shared" si="1"/>
        <v>97</v>
      </c>
      <c r="J16" s="33">
        <f t="shared" si="2"/>
        <v>190</v>
      </c>
      <c r="K16" s="18">
        <v>10</v>
      </c>
    </row>
    <row r="17" spans="1:11" x14ac:dyDescent="0.35">
      <c r="A17" s="13" t="s">
        <v>22</v>
      </c>
      <c r="B17" s="21">
        <v>18.2</v>
      </c>
      <c r="C17" s="22">
        <v>18</v>
      </c>
      <c r="D17" s="22">
        <v>51</v>
      </c>
      <c r="E17" s="22">
        <v>46</v>
      </c>
      <c r="F17" s="18">
        <f t="shared" si="0"/>
        <v>97</v>
      </c>
      <c r="G17" s="43">
        <v>47</v>
      </c>
      <c r="H17" s="22">
        <v>47</v>
      </c>
      <c r="I17" s="33">
        <f t="shared" si="1"/>
        <v>94</v>
      </c>
      <c r="J17" s="33">
        <f t="shared" si="2"/>
        <v>191</v>
      </c>
      <c r="K17" s="18">
        <v>11</v>
      </c>
    </row>
    <row r="18" spans="1:11" x14ac:dyDescent="0.35">
      <c r="A18" s="13" t="s">
        <v>26</v>
      </c>
      <c r="B18" s="18">
        <v>17.399999999999999</v>
      </c>
      <c r="C18" s="22">
        <v>17</v>
      </c>
      <c r="D18" s="22">
        <v>52</v>
      </c>
      <c r="E18" s="22">
        <v>49</v>
      </c>
      <c r="F18" s="18">
        <f t="shared" si="0"/>
        <v>101</v>
      </c>
      <c r="G18" s="43">
        <v>48</v>
      </c>
      <c r="H18" s="22">
        <v>45</v>
      </c>
      <c r="I18" s="33">
        <f t="shared" si="1"/>
        <v>93</v>
      </c>
      <c r="J18" s="33">
        <f t="shared" si="2"/>
        <v>194</v>
      </c>
      <c r="K18" s="18">
        <v>12</v>
      </c>
    </row>
    <row r="19" spans="1:11" x14ac:dyDescent="0.35">
      <c r="A19" s="13" t="s">
        <v>38</v>
      </c>
      <c r="B19" s="18">
        <v>18.8</v>
      </c>
      <c r="C19" s="22">
        <v>19</v>
      </c>
      <c r="D19" s="22">
        <v>52</v>
      </c>
      <c r="E19" s="22">
        <v>47</v>
      </c>
      <c r="F19" s="18">
        <f t="shared" si="0"/>
        <v>99</v>
      </c>
      <c r="G19" s="43">
        <v>50</v>
      </c>
      <c r="H19" s="22">
        <v>47</v>
      </c>
      <c r="I19" s="33">
        <f t="shared" si="1"/>
        <v>97</v>
      </c>
      <c r="J19" s="33">
        <f t="shared" si="2"/>
        <v>196</v>
      </c>
      <c r="K19" s="18">
        <v>13</v>
      </c>
    </row>
    <row r="20" spans="1:11" x14ac:dyDescent="0.35">
      <c r="A20" s="13" t="s">
        <v>6</v>
      </c>
      <c r="B20" s="20">
        <v>24.1</v>
      </c>
      <c r="C20" s="22">
        <v>24</v>
      </c>
      <c r="D20" s="22">
        <v>55</v>
      </c>
      <c r="E20" s="22">
        <v>49</v>
      </c>
      <c r="F20" s="18">
        <f t="shared" si="0"/>
        <v>104</v>
      </c>
      <c r="G20" s="43">
        <v>49</v>
      </c>
      <c r="H20" s="22">
        <v>45</v>
      </c>
      <c r="I20" s="33">
        <f t="shared" si="1"/>
        <v>94</v>
      </c>
      <c r="J20" s="33">
        <f t="shared" si="2"/>
        <v>198</v>
      </c>
      <c r="K20" s="18">
        <v>14</v>
      </c>
    </row>
    <row r="21" spans="1:11" x14ac:dyDescent="0.35">
      <c r="A21" s="15" t="s">
        <v>29</v>
      </c>
      <c r="B21" s="18">
        <v>18.8</v>
      </c>
      <c r="C21" s="22">
        <v>19</v>
      </c>
      <c r="D21" s="22">
        <v>52</v>
      </c>
      <c r="E21" s="22">
        <v>45</v>
      </c>
      <c r="F21" s="18">
        <f t="shared" si="0"/>
        <v>97</v>
      </c>
      <c r="G21" s="43">
        <v>52</v>
      </c>
      <c r="H21" s="22">
        <v>54</v>
      </c>
      <c r="I21" s="33">
        <f t="shared" si="1"/>
        <v>106</v>
      </c>
      <c r="J21" s="33">
        <f t="shared" si="2"/>
        <v>203</v>
      </c>
      <c r="K21" s="18">
        <v>15</v>
      </c>
    </row>
    <row r="22" spans="1:11" x14ac:dyDescent="0.35">
      <c r="A22" s="13" t="s">
        <v>34</v>
      </c>
      <c r="B22" s="21">
        <v>24.9</v>
      </c>
      <c r="C22" s="22">
        <v>25</v>
      </c>
      <c r="D22" s="22">
        <v>55</v>
      </c>
      <c r="E22" s="22">
        <v>53</v>
      </c>
      <c r="F22" s="18">
        <f t="shared" si="0"/>
        <v>108</v>
      </c>
      <c r="G22" s="43">
        <v>54</v>
      </c>
      <c r="H22" s="22">
        <v>46</v>
      </c>
      <c r="I22" s="33">
        <f t="shared" si="1"/>
        <v>100</v>
      </c>
      <c r="J22" s="33">
        <f t="shared" si="2"/>
        <v>208</v>
      </c>
      <c r="K22" s="18">
        <v>16</v>
      </c>
    </row>
    <row r="23" spans="1:11" x14ac:dyDescent="0.35">
      <c r="A23" s="13" t="s">
        <v>31</v>
      </c>
      <c r="B23" s="20">
        <v>24.9</v>
      </c>
      <c r="C23" s="22">
        <v>25</v>
      </c>
      <c r="D23" s="22">
        <v>62</v>
      </c>
      <c r="E23" s="22">
        <v>46</v>
      </c>
      <c r="F23" s="18">
        <f t="shared" si="0"/>
        <v>108</v>
      </c>
      <c r="G23" s="43">
        <v>56</v>
      </c>
      <c r="H23" s="22">
        <v>48</v>
      </c>
      <c r="I23" s="33">
        <f t="shared" si="1"/>
        <v>104</v>
      </c>
      <c r="J23" s="33">
        <f t="shared" si="2"/>
        <v>212</v>
      </c>
      <c r="K23" s="18">
        <v>17</v>
      </c>
    </row>
    <row r="24" spans="1:11" x14ac:dyDescent="0.35">
      <c r="A24" s="13" t="s">
        <v>13</v>
      </c>
      <c r="B24" s="22">
        <v>27.5</v>
      </c>
      <c r="C24" s="22">
        <v>28</v>
      </c>
      <c r="D24" s="22">
        <v>57</v>
      </c>
      <c r="E24" s="22">
        <v>51</v>
      </c>
      <c r="F24" s="18">
        <f t="shared" si="0"/>
        <v>108</v>
      </c>
      <c r="G24" s="43">
        <v>53</v>
      </c>
      <c r="H24" s="22">
        <v>53</v>
      </c>
      <c r="I24" s="33">
        <f t="shared" si="1"/>
        <v>106</v>
      </c>
      <c r="J24" s="33">
        <f t="shared" si="2"/>
        <v>214</v>
      </c>
      <c r="K24" s="18">
        <v>18</v>
      </c>
    </row>
    <row r="25" spans="1:11" x14ac:dyDescent="0.35">
      <c r="A25" s="13" t="s">
        <v>8</v>
      </c>
      <c r="B25" s="23">
        <v>27</v>
      </c>
      <c r="C25" s="22">
        <v>27</v>
      </c>
      <c r="D25" s="22">
        <v>56</v>
      </c>
      <c r="E25" s="22">
        <v>57</v>
      </c>
      <c r="F25" s="18">
        <f t="shared" si="0"/>
        <v>113</v>
      </c>
      <c r="G25" s="43">
        <v>56</v>
      </c>
      <c r="H25" s="22">
        <v>50</v>
      </c>
      <c r="I25" s="33">
        <f t="shared" si="1"/>
        <v>106</v>
      </c>
      <c r="J25" s="33">
        <f t="shared" si="2"/>
        <v>219</v>
      </c>
      <c r="K25" s="18">
        <v>19</v>
      </c>
    </row>
    <row r="26" spans="1:11" x14ac:dyDescent="0.35">
      <c r="A26" s="15" t="s">
        <v>28</v>
      </c>
      <c r="B26" s="18">
        <v>21.4</v>
      </c>
      <c r="C26" s="22">
        <v>21</v>
      </c>
      <c r="D26" s="22">
        <v>59</v>
      </c>
      <c r="E26" s="22">
        <v>55</v>
      </c>
      <c r="F26" s="18">
        <f t="shared" si="0"/>
        <v>114</v>
      </c>
      <c r="G26" s="43">
        <v>56</v>
      </c>
      <c r="H26" s="22">
        <v>51</v>
      </c>
      <c r="I26" s="33">
        <f t="shared" si="1"/>
        <v>107</v>
      </c>
      <c r="J26" s="33">
        <f t="shared" si="2"/>
        <v>221</v>
      </c>
      <c r="K26" s="18">
        <v>20</v>
      </c>
    </row>
    <row r="27" spans="1:11" x14ac:dyDescent="0.35">
      <c r="A27" s="13" t="s">
        <v>24</v>
      </c>
      <c r="B27" s="23">
        <v>36</v>
      </c>
      <c r="C27" s="22">
        <v>36</v>
      </c>
      <c r="D27" s="22">
        <v>58</v>
      </c>
      <c r="E27" s="22">
        <v>57</v>
      </c>
      <c r="F27" s="18">
        <f t="shared" si="0"/>
        <v>115</v>
      </c>
      <c r="G27" s="43">
        <v>61</v>
      </c>
      <c r="H27" s="22">
        <v>57</v>
      </c>
      <c r="I27" s="33">
        <f t="shared" si="1"/>
        <v>118</v>
      </c>
      <c r="J27" s="33">
        <f t="shared" si="2"/>
        <v>233</v>
      </c>
      <c r="K27" s="18">
        <v>21</v>
      </c>
    </row>
    <row r="28" spans="1:11" x14ac:dyDescent="0.35">
      <c r="A28" s="15" t="s">
        <v>23</v>
      </c>
      <c r="B28" s="18">
        <v>30.9</v>
      </c>
      <c r="C28" s="22">
        <v>31</v>
      </c>
      <c r="D28" s="22">
        <v>58</v>
      </c>
      <c r="E28" s="22">
        <v>61</v>
      </c>
      <c r="F28" s="18">
        <f t="shared" si="0"/>
        <v>119</v>
      </c>
      <c r="G28" s="43">
        <v>59</v>
      </c>
      <c r="H28" s="22">
        <v>65</v>
      </c>
      <c r="I28" s="33">
        <f t="shared" si="1"/>
        <v>124</v>
      </c>
      <c r="J28" s="33">
        <f t="shared" si="2"/>
        <v>243</v>
      </c>
      <c r="K28" s="18">
        <v>22</v>
      </c>
    </row>
    <row r="30" spans="1:11" x14ac:dyDescent="0.35">
      <c r="A30" s="24" t="s">
        <v>16</v>
      </c>
      <c r="B30" s="21"/>
      <c r="C30" s="22"/>
      <c r="D30" s="22"/>
      <c r="E30" s="22"/>
      <c r="F30" s="18"/>
      <c r="G30" s="23"/>
      <c r="H30" s="35"/>
      <c r="I30" s="33"/>
      <c r="J30" s="14"/>
      <c r="K30" s="18"/>
    </row>
    <row r="31" spans="1:11" x14ac:dyDescent="0.35">
      <c r="A31" s="13" t="s">
        <v>40</v>
      </c>
      <c r="B31" s="20">
        <v>20.399999999999999</v>
      </c>
      <c r="C31" s="22">
        <v>20</v>
      </c>
      <c r="D31" s="22">
        <v>49</v>
      </c>
      <c r="E31" s="22">
        <v>43</v>
      </c>
      <c r="F31" s="18">
        <f>D31+E31</f>
        <v>92</v>
      </c>
      <c r="G31" s="43">
        <v>46</v>
      </c>
      <c r="H31" s="22">
        <v>44</v>
      </c>
      <c r="I31" s="33">
        <f>G31+H31</f>
        <v>90</v>
      </c>
      <c r="J31" s="60">
        <f>F31+I31</f>
        <v>182</v>
      </c>
      <c r="K31" s="18">
        <v>1</v>
      </c>
    </row>
    <row r="32" spans="1:11" x14ac:dyDescent="0.35">
      <c r="A32" s="13" t="s">
        <v>19</v>
      </c>
      <c r="B32" s="23">
        <v>15</v>
      </c>
      <c r="C32" s="22">
        <v>15</v>
      </c>
      <c r="D32" s="22">
        <v>46</v>
      </c>
      <c r="E32" s="22">
        <v>46</v>
      </c>
      <c r="F32" s="18">
        <f>D32+E32</f>
        <v>92</v>
      </c>
      <c r="G32" s="43">
        <v>45</v>
      </c>
      <c r="H32" s="22">
        <v>50</v>
      </c>
      <c r="I32" s="33">
        <f>G32+H32</f>
        <v>95</v>
      </c>
      <c r="J32" s="33">
        <f>F32+I32</f>
        <v>187</v>
      </c>
      <c r="K32" s="18">
        <v>2</v>
      </c>
    </row>
    <row r="33" spans="1:11" x14ac:dyDescent="0.35">
      <c r="A33" s="13" t="s">
        <v>36</v>
      </c>
      <c r="B33" s="20">
        <v>29.4</v>
      </c>
      <c r="C33" s="22">
        <v>29</v>
      </c>
      <c r="D33" s="22">
        <v>49</v>
      </c>
      <c r="E33" s="22">
        <v>48</v>
      </c>
      <c r="F33" s="18">
        <f>D33+E33</f>
        <v>97</v>
      </c>
      <c r="G33" s="43">
        <v>52</v>
      </c>
      <c r="H33" s="22">
        <v>49</v>
      </c>
      <c r="I33" s="33">
        <f>G33+H33</f>
        <v>101</v>
      </c>
      <c r="J33" s="33">
        <f>F33+I33</f>
        <v>198</v>
      </c>
      <c r="K33" s="18">
        <v>3</v>
      </c>
    </row>
    <row r="34" spans="1:11" x14ac:dyDescent="0.35">
      <c r="A34" s="15" t="s">
        <v>9</v>
      </c>
      <c r="B34" s="21">
        <v>29.1</v>
      </c>
      <c r="C34" s="22">
        <v>29</v>
      </c>
      <c r="D34" s="22">
        <v>55</v>
      </c>
      <c r="E34" s="22">
        <v>51</v>
      </c>
      <c r="F34" s="18">
        <f>D34+E34</f>
        <v>106</v>
      </c>
      <c r="G34" s="43">
        <v>52</v>
      </c>
      <c r="H34" s="22">
        <v>53</v>
      </c>
      <c r="I34" s="33">
        <f>G34+H34</f>
        <v>105</v>
      </c>
      <c r="J34" s="33">
        <f>F34+I34</f>
        <v>211</v>
      </c>
      <c r="K34" s="18">
        <v>4</v>
      </c>
    </row>
    <row r="36" spans="1:11" x14ac:dyDescent="0.35">
      <c r="A36" s="15" t="s">
        <v>39</v>
      </c>
      <c r="B36" s="20">
        <v>11.9</v>
      </c>
      <c r="C36" s="22">
        <v>12</v>
      </c>
      <c r="D36" s="22"/>
      <c r="E36" s="22"/>
      <c r="F36" s="18">
        <f>D36+E36</f>
        <v>0</v>
      </c>
      <c r="G36" s="43">
        <v>45</v>
      </c>
      <c r="H36" s="22">
        <v>38</v>
      </c>
      <c r="I36" s="33">
        <f t="shared" ref="I36:I42" si="3">G36+H36</f>
        <v>83</v>
      </c>
      <c r="J36" s="33">
        <f>F36+I36</f>
        <v>83</v>
      </c>
      <c r="K36" s="18">
        <v>1</v>
      </c>
    </row>
    <row r="37" spans="1:11" x14ac:dyDescent="0.35">
      <c r="A37" s="13" t="s">
        <v>48</v>
      </c>
      <c r="B37" s="23">
        <v>16</v>
      </c>
      <c r="C37" s="22">
        <v>16</v>
      </c>
      <c r="D37" s="22"/>
      <c r="E37" s="22"/>
      <c r="F37" s="18">
        <f>D37+E37</f>
        <v>0</v>
      </c>
      <c r="G37" s="43">
        <v>51</v>
      </c>
      <c r="H37" s="22">
        <v>48</v>
      </c>
      <c r="I37" s="33">
        <f t="shared" si="3"/>
        <v>99</v>
      </c>
      <c r="J37" s="33">
        <f>F37+I37</f>
        <v>99</v>
      </c>
      <c r="K37" s="18">
        <v>2</v>
      </c>
    </row>
    <row r="38" spans="1:11" x14ac:dyDescent="0.35">
      <c r="A38" s="13" t="s">
        <v>51</v>
      </c>
      <c r="B38" s="20">
        <v>18.3</v>
      </c>
      <c r="C38" s="22">
        <v>15</v>
      </c>
      <c r="D38" s="22"/>
      <c r="E38" s="22"/>
      <c r="F38" s="18">
        <f>D38+E38</f>
        <v>0</v>
      </c>
      <c r="G38" s="43">
        <v>48</v>
      </c>
      <c r="H38" s="22">
        <v>41</v>
      </c>
      <c r="I38" s="33">
        <f t="shared" si="3"/>
        <v>89</v>
      </c>
      <c r="J38" s="33">
        <f>F38+I38</f>
        <v>89</v>
      </c>
      <c r="K38" s="18">
        <v>3</v>
      </c>
    </row>
    <row r="39" spans="1:11" x14ac:dyDescent="0.35">
      <c r="A39" s="13" t="s">
        <v>25</v>
      </c>
      <c r="B39" s="20">
        <v>24.6</v>
      </c>
      <c r="C39" s="22">
        <v>25</v>
      </c>
      <c r="D39" s="22"/>
      <c r="E39" s="22"/>
      <c r="F39" s="18"/>
      <c r="G39" s="43">
        <v>53</v>
      </c>
      <c r="H39" s="22">
        <v>48</v>
      </c>
      <c r="I39" s="33">
        <f t="shared" si="3"/>
        <v>101</v>
      </c>
      <c r="J39" s="33">
        <f>F39+I39</f>
        <v>101</v>
      </c>
      <c r="K39" s="18">
        <v>4</v>
      </c>
    </row>
    <row r="40" spans="1:11" x14ac:dyDescent="0.35">
      <c r="A40" s="13" t="s">
        <v>35</v>
      </c>
      <c r="B40" s="20">
        <v>13.8</v>
      </c>
      <c r="C40" s="22">
        <v>14</v>
      </c>
      <c r="D40" s="22">
        <v>49</v>
      </c>
      <c r="E40" s="22">
        <v>47</v>
      </c>
      <c r="F40" s="18">
        <f>D40+E40</f>
        <v>96</v>
      </c>
      <c r="G40" s="43">
        <v>0</v>
      </c>
      <c r="H40" s="22">
        <v>0</v>
      </c>
      <c r="I40" s="33">
        <f t="shared" si="3"/>
        <v>0</v>
      </c>
      <c r="J40" s="33"/>
      <c r="K40" s="18">
        <v>5</v>
      </c>
    </row>
    <row r="41" spans="1:11" x14ac:dyDescent="0.35">
      <c r="A41" s="19" t="s">
        <v>50</v>
      </c>
      <c r="B41" s="20">
        <v>22.1</v>
      </c>
      <c r="C41" s="22">
        <v>22</v>
      </c>
      <c r="D41" s="22">
        <v>55</v>
      </c>
      <c r="E41" s="22">
        <v>59</v>
      </c>
      <c r="F41" s="18">
        <f>D41+E41</f>
        <v>114</v>
      </c>
      <c r="G41" s="43"/>
      <c r="H41" s="22"/>
      <c r="I41" s="33">
        <f t="shared" si="3"/>
        <v>0</v>
      </c>
      <c r="J41" s="33">
        <f>F41+I41</f>
        <v>114</v>
      </c>
      <c r="K41" s="18">
        <v>6</v>
      </c>
    </row>
    <row r="42" spans="1:11" x14ac:dyDescent="0.35">
      <c r="A42" s="13" t="s">
        <v>33</v>
      </c>
      <c r="B42" s="20">
        <v>15.1</v>
      </c>
      <c r="C42" s="22">
        <v>15</v>
      </c>
      <c r="D42" s="22">
        <v>47</v>
      </c>
      <c r="E42" s="22">
        <v>46</v>
      </c>
      <c r="F42" s="18">
        <f>D42+E42</f>
        <v>93</v>
      </c>
      <c r="G42" s="43"/>
      <c r="H42" s="22"/>
      <c r="I42" s="33">
        <f t="shared" si="3"/>
        <v>0</v>
      </c>
      <c r="J42" s="33">
        <f>F42+I42</f>
        <v>93</v>
      </c>
      <c r="K42" s="18">
        <v>7</v>
      </c>
    </row>
  </sheetData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8479-F855-485E-A40E-51E4753A8DA4}">
  <dimension ref="A1"/>
  <sheetViews>
    <sheetView workbookViewId="0"/>
  </sheetViews>
  <sheetFormatPr baseColWidth="10" defaultRowHeight="15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8D41-404D-4584-B642-F7E3B82BAAA2}">
  <dimension ref="A5:E31"/>
  <sheetViews>
    <sheetView zoomScaleNormal="100" zoomScaleSheetLayoutView="70" workbookViewId="0">
      <selection activeCell="A27" sqref="A27:XFD31"/>
    </sheetView>
  </sheetViews>
  <sheetFormatPr baseColWidth="10" defaultColWidth="10.6640625" defaultRowHeight="15.5" x14ac:dyDescent="0.35"/>
  <cols>
    <col min="1" max="1" width="29.58203125" customWidth="1"/>
    <col min="2" max="2" width="28.4140625" customWidth="1"/>
    <col min="3" max="3" width="12.08203125" style="3" customWidth="1"/>
    <col min="4" max="4" width="12.08203125" style="9" customWidth="1"/>
  </cols>
  <sheetData>
    <row r="5" spans="1:5" x14ac:dyDescent="0.35">
      <c r="B5" s="45" t="s">
        <v>64</v>
      </c>
    </row>
    <row r="6" spans="1:5" x14ac:dyDescent="0.35">
      <c r="A6" s="39"/>
    </row>
    <row r="7" spans="1:5" x14ac:dyDescent="0.35">
      <c r="A7" s="36" t="s">
        <v>52</v>
      </c>
      <c r="B7" s="37" t="s">
        <v>0</v>
      </c>
      <c r="C7" s="38" t="s">
        <v>1</v>
      </c>
      <c r="D7" s="37" t="s">
        <v>41</v>
      </c>
    </row>
    <row r="8" spans="1:5" x14ac:dyDescent="0.35">
      <c r="A8" s="50" t="s">
        <v>54</v>
      </c>
      <c r="B8" s="15" t="s">
        <v>23</v>
      </c>
      <c r="C8" s="18">
        <v>30.9</v>
      </c>
      <c r="D8" s="22">
        <v>31</v>
      </c>
    </row>
    <row r="9" spans="1:5" x14ac:dyDescent="0.35">
      <c r="A9" s="50" t="s">
        <v>54</v>
      </c>
      <c r="B9" s="13" t="s">
        <v>24</v>
      </c>
      <c r="C9" s="23">
        <v>36</v>
      </c>
      <c r="D9" s="22">
        <v>36</v>
      </c>
    </row>
    <row r="10" spans="1:5" x14ac:dyDescent="0.35">
      <c r="A10" s="50" t="s">
        <v>54</v>
      </c>
      <c r="B10" s="19" t="s">
        <v>50</v>
      </c>
      <c r="C10" s="20">
        <v>22.1</v>
      </c>
      <c r="D10" s="22">
        <v>22</v>
      </c>
    </row>
    <row r="11" spans="1:5" x14ac:dyDescent="0.35">
      <c r="A11" s="50" t="s">
        <v>54</v>
      </c>
      <c r="B11" s="13" t="s">
        <v>8</v>
      </c>
      <c r="C11" s="23">
        <v>28</v>
      </c>
      <c r="D11" s="22">
        <v>28</v>
      </c>
      <c r="E11" s="4"/>
    </row>
    <row r="12" spans="1:5" ht="7" customHeight="1" x14ac:dyDescent="0.35">
      <c r="A12" s="1"/>
      <c r="B12" s="13"/>
      <c r="C12" s="23"/>
      <c r="D12" s="22"/>
      <c r="E12" s="4"/>
    </row>
    <row r="13" spans="1:5" x14ac:dyDescent="0.35">
      <c r="A13" s="50" t="s">
        <v>56</v>
      </c>
      <c r="B13" s="15" t="s">
        <v>39</v>
      </c>
      <c r="C13" s="20">
        <v>11.9</v>
      </c>
      <c r="D13" s="22">
        <v>12</v>
      </c>
      <c r="E13" s="4"/>
    </row>
    <row r="14" spans="1:5" x14ac:dyDescent="0.35">
      <c r="A14" s="50" t="s">
        <v>56</v>
      </c>
      <c r="B14" s="13" t="s">
        <v>48</v>
      </c>
      <c r="C14" s="23">
        <v>16</v>
      </c>
      <c r="D14" s="22">
        <v>16</v>
      </c>
      <c r="E14" s="4"/>
    </row>
    <row r="15" spans="1:5" x14ac:dyDescent="0.35">
      <c r="A15" s="50" t="s">
        <v>56</v>
      </c>
      <c r="B15" s="13" t="s">
        <v>62</v>
      </c>
      <c r="C15" s="20">
        <v>18.3</v>
      </c>
      <c r="D15" s="22">
        <v>14</v>
      </c>
      <c r="E15" s="4"/>
    </row>
    <row r="16" spans="1:5" x14ac:dyDescent="0.35">
      <c r="A16" s="50" t="s">
        <v>56</v>
      </c>
      <c r="B16" s="13" t="s">
        <v>25</v>
      </c>
      <c r="C16" s="20">
        <v>24.6</v>
      </c>
      <c r="D16" s="22">
        <v>25</v>
      </c>
      <c r="E16" s="4"/>
    </row>
    <row r="17" spans="1:5" ht="7" customHeight="1" x14ac:dyDescent="0.35">
      <c r="A17" s="2"/>
      <c r="B17" s="24"/>
      <c r="C17" s="21"/>
      <c r="D17" s="22"/>
      <c r="E17" s="4"/>
    </row>
    <row r="18" spans="1:5" x14ac:dyDescent="0.35">
      <c r="A18" s="51" t="s">
        <v>58</v>
      </c>
      <c r="B18" s="13" t="s">
        <v>20</v>
      </c>
      <c r="C18" s="20">
        <v>15.8</v>
      </c>
      <c r="D18" s="22">
        <v>16</v>
      </c>
      <c r="E18" s="4"/>
    </row>
    <row r="19" spans="1:5" x14ac:dyDescent="0.35">
      <c r="A19" s="51" t="s">
        <v>58</v>
      </c>
      <c r="B19" s="13" t="s">
        <v>22</v>
      </c>
      <c r="C19" s="21">
        <v>18.2</v>
      </c>
      <c r="D19" s="22">
        <v>18</v>
      </c>
      <c r="E19" s="4"/>
    </row>
    <row r="20" spans="1:5" x14ac:dyDescent="0.35">
      <c r="A20" s="51" t="s">
        <v>58</v>
      </c>
      <c r="B20" s="13" t="s">
        <v>12</v>
      </c>
      <c r="C20" s="44">
        <v>14</v>
      </c>
      <c r="D20" s="22">
        <v>14</v>
      </c>
      <c r="E20" s="4"/>
    </row>
    <row r="21" spans="1:5" x14ac:dyDescent="0.35">
      <c r="A21" s="51" t="s">
        <v>58</v>
      </c>
      <c r="B21" s="13" t="s">
        <v>33</v>
      </c>
      <c r="C21" s="20">
        <v>15.1</v>
      </c>
      <c r="D21" s="22">
        <v>15</v>
      </c>
      <c r="E21" s="4"/>
    </row>
    <row r="22" spans="1:5" ht="7" customHeight="1" x14ac:dyDescent="0.35">
      <c r="A22" s="1"/>
      <c r="B22" s="13"/>
      <c r="C22" s="20"/>
      <c r="D22" s="22"/>
      <c r="E22" s="4"/>
    </row>
    <row r="23" spans="1:5" x14ac:dyDescent="0.35">
      <c r="A23" s="51" t="s">
        <v>60</v>
      </c>
      <c r="B23" s="13" t="s">
        <v>27</v>
      </c>
      <c r="C23" s="20">
        <v>18.3</v>
      </c>
      <c r="D23" s="22">
        <v>18</v>
      </c>
      <c r="E23" s="4"/>
    </row>
    <row r="24" spans="1:5" x14ac:dyDescent="0.35">
      <c r="A24" s="51" t="s">
        <v>60</v>
      </c>
      <c r="B24" s="13" t="s">
        <v>30</v>
      </c>
      <c r="C24" s="18">
        <v>13.2</v>
      </c>
      <c r="D24" s="22">
        <v>13</v>
      </c>
      <c r="E24" s="4"/>
    </row>
    <row r="25" spans="1:5" x14ac:dyDescent="0.35">
      <c r="A25" s="51" t="s">
        <v>60</v>
      </c>
      <c r="B25" s="13" t="s">
        <v>7</v>
      </c>
      <c r="C25" s="20">
        <v>13.8</v>
      </c>
      <c r="D25" s="22">
        <v>14</v>
      </c>
      <c r="E25" s="4"/>
    </row>
    <row r="26" spans="1:5" x14ac:dyDescent="0.35">
      <c r="A26" s="51" t="s">
        <v>60</v>
      </c>
      <c r="B26" s="14" t="s">
        <v>67</v>
      </c>
      <c r="C26" s="20">
        <v>15.1</v>
      </c>
      <c r="D26" s="22">
        <v>15</v>
      </c>
      <c r="E26" s="4"/>
    </row>
    <row r="27" spans="1:5" x14ac:dyDescent="0.35">
      <c r="A27" s="26"/>
      <c r="B27" s="27"/>
      <c r="C27" s="28"/>
      <c r="D27" s="29"/>
      <c r="E27" s="4"/>
    </row>
    <row r="28" spans="1:5" x14ac:dyDescent="0.35">
      <c r="B28" s="10"/>
      <c r="C28" s="30"/>
      <c r="E28" s="4"/>
    </row>
    <row r="29" spans="1:5" x14ac:dyDescent="0.35">
      <c r="B29" s="8"/>
      <c r="C29" s="6"/>
      <c r="D29" s="17"/>
    </row>
    <row r="30" spans="1:5" x14ac:dyDescent="0.35">
      <c r="B30" s="8"/>
      <c r="C30" s="31"/>
      <c r="D30" s="17"/>
    </row>
    <row r="31" spans="1:5" x14ac:dyDescent="0.35">
      <c r="B31" s="8"/>
      <c r="C31" s="31"/>
      <c r="D31" s="17"/>
    </row>
  </sheetData>
  <pageMargins left="0.24803149599999999" right="0.24803149599999999" top="0.98425196850393704" bottom="0.98425196850393704" header="0.511811023622047" footer="0.511811023622047"/>
  <pageSetup paperSize="9" orientation="portrait" copies="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A9CA-1AEA-40D3-BF6D-213EF436AAF6}">
  <dimension ref="A5:E31"/>
  <sheetViews>
    <sheetView topLeftCell="A4" zoomScaleNormal="100" zoomScaleSheetLayoutView="70" workbookViewId="0">
      <selection activeCell="F10" sqref="F10"/>
    </sheetView>
  </sheetViews>
  <sheetFormatPr baseColWidth="10" defaultColWidth="10.6640625" defaultRowHeight="15.5" x14ac:dyDescent="0.35"/>
  <cols>
    <col min="1" max="1" width="29.58203125" customWidth="1"/>
    <col min="2" max="2" width="28.4140625" customWidth="1"/>
    <col min="3" max="3" width="12.08203125" style="3" customWidth="1"/>
    <col min="4" max="4" width="12.08203125" style="9" customWidth="1"/>
  </cols>
  <sheetData>
    <row r="5" spans="1:5" x14ac:dyDescent="0.35">
      <c r="B5" s="45" t="s">
        <v>64</v>
      </c>
    </row>
    <row r="6" spans="1:5" x14ac:dyDescent="0.35">
      <c r="A6" s="39"/>
    </row>
    <row r="7" spans="1:5" x14ac:dyDescent="0.35">
      <c r="A7" s="36" t="s">
        <v>52</v>
      </c>
      <c r="B7" s="37" t="s">
        <v>0</v>
      </c>
      <c r="C7" s="38" t="s">
        <v>1</v>
      </c>
      <c r="D7" s="37" t="s">
        <v>41</v>
      </c>
    </row>
    <row r="8" spans="1:5" x14ac:dyDescent="0.35">
      <c r="A8" s="48" t="s">
        <v>55</v>
      </c>
      <c r="B8" s="13" t="s">
        <v>34</v>
      </c>
      <c r="C8" s="21">
        <v>24.9</v>
      </c>
      <c r="D8" s="22">
        <v>25</v>
      </c>
      <c r="E8" s="4"/>
    </row>
    <row r="9" spans="1:5" x14ac:dyDescent="0.35">
      <c r="A9" s="48" t="s">
        <v>55</v>
      </c>
      <c r="B9" s="13" t="s">
        <v>31</v>
      </c>
      <c r="C9" s="20">
        <v>24.9</v>
      </c>
      <c r="D9" s="22">
        <v>25</v>
      </c>
      <c r="E9" s="4"/>
    </row>
    <row r="10" spans="1:5" x14ac:dyDescent="0.35">
      <c r="A10" s="48" t="s">
        <v>55</v>
      </c>
      <c r="B10" s="13" t="s">
        <v>13</v>
      </c>
      <c r="C10" s="22">
        <v>27.5</v>
      </c>
      <c r="D10" s="22">
        <v>27</v>
      </c>
      <c r="E10" s="4"/>
    </row>
    <row r="11" spans="1:5" x14ac:dyDescent="0.35">
      <c r="A11" s="48" t="s">
        <v>55</v>
      </c>
      <c r="B11" s="15" t="s">
        <v>28</v>
      </c>
      <c r="C11" s="18">
        <v>21.4</v>
      </c>
      <c r="D11" s="22">
        <v>21</v>
      </c>
      <c r="E11" s="4"/>
    </row>
    <row r="12" spans="1:5" s="57" customFormat="1" ht="7" customHeight="1" x14ac:dyDescent="0.35">
      <c r="A12" s="52"/>
      <c r="B12" s="53"/>
      <c r="C12" s="54"/>
      <c r="D12" s="55"/>
      <c r="E12" s="56"/>
    </row>
    <row r="13" spans="1:5" x14ac:dyDescent="0.35">
      <c r="A13" s="48" t="s">
        <v>57</v>
      </c>
      <c r="B13" s="13" t="s">
        <v>6</v>
      </c>
      <c r="C13" s="20">
        <v>24.1</v>
      </c>
      <c r="D13" s="22">
        <v>24</v>
      </c>
      <c r="E13" s="4"/>
    </row>
    <row r="14" spans="1:5" x14ac:dyDescent="0.35">
      <c r="A14" s="48" t="s">
        <v>57</v>
      </c>
      <c r="B14" s="13" t="s">
        <v>26</v>
      </c>
      <c r="C14" s="18">
        <v>17.399999999999999</v>
      </c>
      <c r="D14" s="22">
        <v>17</v>
      </c>
      <c r="E14" s="4"/>
    </row>
    <row r="15" spans="1:5" x14ac:dyDescent="0.35">
      <c r="A15" s="48" t="s">
        <v>57</v>
      </c>
      <c r="B15" s="13" t="s">
        <v>38</v>
      </c>
      <c r="C15" s="18">
        <v>18.8</v>
      </c>
      <c r="D15" s="22">
        <v>19</v>
      </c>
      <c r="E15" s="4"/>
    </row>
    <row r="16" spans="1:5" x14ac:dyDescent="0.35">
      <c r="A16" s="48" t="s">
        <v>57</v>
      </c>
      <c r="B16" s="15" t="s">
        <v>29</v>
      </c>
      <c r="C16" s="18">
        <v>18.8</v>
      </c>
      <c r="D16" s="22">
        <v>19</v>
      </c>
      <c r="E16" s="4"/>
    </row>
    <row r="17" spans="1:5" ht="7" customHeight="1" x14ac:dyDescent="0.35">
      <c r="A17" s="1"/>
      <c r="B17" s="25"/>
      <c r="C17" s="18"/>
      <c r="D17" s="22"/>
      <c r="E17" s="4"/>
    </row>
    <row r="18" spans="1:5" x14ac:dyDescent="0.35">
      <c r="A18" s="48" t="s">
        <v>59</v>
      </c>
      <c r="B18" s="13" t="s">
        <v>19</v>
      </c>
      <c r="C18" s="23">
        <v>15</v>
      </c>
      <c r="D18" s="22">
        <v>15</v>
      </c>
      <c r="E18" s="4"/>
    </row>
    <row r="19" spans="1:5" x14ac:dyDescent="0.35">
      <c r="A19" s="48" t="s">
        <v>59</v>
      </c>
      <c r="B19" s="13" t="s">
        <v>40</v>
      </c>
      <c r="C19" s="20">
        <v>20.399999999999999</v>
      </c>
      <c r="D19" s="22">
        <v>20</v>
      </c>
      <c r="E19" s="4"/>
    </row>
    <row r="20" spans="1:5" x14ac:dyDescent="0.35">
      <c r="A20" s="48" t="s">
        <v>59</v>
      </c>
      <c r="B20" s="13" t="s">
        <v>36</v>
      </c>
      <c r="C20" s="20">
        <v>29.4</v>
      </c>
      <c r="D20" s="22">
        <v>29</v>
      </c>
      <c r="E20" s="4"/>
    </row>
    <row r="21" spans="1:5" x14ac:dyDescent="0.35">
      <c r="A21" s="48" t="s">
        <v>59</v>
      </c>
      <c r="B21" s="15" t="s">
        <v>9</v>
      </c>
      <c r="C21" s="21">
        <v>29.1</v>
      </c>
      <c r="D21" s="22">
        <v>29</v>
      </c>
      <c r="E21" s="4"/>
    </row>
    <row r="22" spans="1:5" ht="7" customHeight="1" x14ac:dyDescent="0.35">
      <c r="A22" s="1"/>
      <c r="B22" s="13"/>
      <c r="C22" s="20"/>
      <c r="D22" s="22"/>
      <c r="E22" s="4"/>
    </row>
    <row r="23" spans="1:5" x14ac:dyDescent="0.35">
      <c r="A23" s="48" t="s">
        <v>61</v>
      </c>
      <c r="B23" s="13" t="s">
        <v>37</v>
      </c>
      <c r="C23" s="20">
        <v>15.9</v>
      </c>
      <c r="D23" s="22">
        <v>16</v>
      </c>
      <c r="E23" s="4"/>
    </row>
    <row r="24" spans="1:5" x14ac:dyDescent="0.35">
      <c r="A24" s="48" t="s">
        <v>61</v>
      </c>
      <c r="B24" s="13" t="s">
        <v>21</v>
      </c>
      <c r="C24" s="18">
        <v>12.7</v>
      </c>
      <c r="D24" s="22">
        <v>13</v>
      </c>
      <c r="E24" s="4"/>
    </row>
    <row r="25" spans="1:5" x14ac:dyDescent="0.35">
      <c r="A25" s="48" t="s">
        <v>61</v>
      </c>
      <c r="B25" s="13" t="s">
        <v>10</v>
      </c>
      <c r="C25" s="18">
        <v>12.6</v>
      </c>
      <c r="D25" s="22">
        <v>13</v>
      </c>
      <c r="E25" s="4"/>
    </row>
    <row r="26" spans="1:5" x14ac:dyDescent="0.35">
      <c r="A26" s="48" t="s">
        <v>61</v>
      </c>
      <c r="B26" s="13" t="s">
        <v>32</v>
      </c>
      <c r="C26" s="18">
        <v>13.4</v>
      </c>
      <c r="D26" s="22">
        <v>13</v>
      </c>
      <c r="E26" s="4"/>
    </row>
    <row r="27" spans="1:5" x14ac:dyDescent="0.35">
      <c r="A27" s="26"/>
      <c r="B27" s="27"/>
      <c r="C27" s="28"/>
      <c r="D27" s="29"/>
      <c r="E27" s="4"/>
    </row>
    <row r="28" spans="1:5" x14ac:dyDescent="0.35">
      <c r="B28" s="10"/>
      <c r="C28" s="30"/>
      <c r="E28" s="4"/>
    </row>
    <row r="29" spans="1:5" x14ac:dyDescent="0.35">
      <c r="B29" s="8"/>
      <c r="C29" s="6"/>
      <c r="D29" s="17"/>
    </row>
    <row r="30" spans="1:5" x14ac:dyDescent="0.35">
      <c r="B30" s="8"/>
      <c r="C30" s="31"/>
      <c r="D30" s="17"/>
    </row>
    <row r="31" spans="1:5" x14ac:dyDescent="0.35">
      <c r="B31" s="8"/>
      <c r="C31" s="31"/>
      <c r="D31" s="17"/>
    </row>
  </sheetData>
  <pageMargins left="0.24803149599999999" right="0.24803149599999999" top="0.98425196850393704" bottom="0.98425196850393704" header="0.511811023622047" footer="0.511811023622047"/>
  <pageSetup paperSize="9" orientation="portrait" copies="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7A9E-49F6-4F05-B968-FC8EB12FA226}">
  <dimension ref="A5:E51"/>
  <sheetViews>
    <sheetView topLeftCell="A26" zoomScaleNormal="100" zoomScaleSheetLayoutView="70" workbookViewId="0">
      <selection activeCell="B41" sqref="B41"/>
    </sheetView>
  </sheetViews>
  <sheetFormatPr baseColWidth="10" defaultColWidth="10.6640625" defaultRowHeight="15.5" x14ac:dyDescent="0.35"/>
  <cols>
    <col min="1" max="1" width="29.58203125" customWidth="1"/>
    <col min="2" max="2" width="28.4140625" customWidth="1"/>
    <col min="3" max="3" width="12.08203125" style="3" customWidth="1"/>
    <col min="4" max="4" width="12.08203125" style="9" customWidth="1"/>
  </cols>
  <sheetData>
    <row r="5" spans="1:5" x14ac:dyDescent="0.35">
      <c r="B5" s="45" t="s">
        <v>64</v>
      </c>
    </row>
    <row r="6" spans="1:5" x14ac:dyDescent="0.35">
      <c r="A6" s="39"/>
    </row>
    <row r="7" spans="1:5" x14ac:dyDescent="0.35">
      <c r="A7" s="36" t="s">
        <v>52</v>
      </c>
      <c r="B7" s="37" t="s">
        <v>0</v>
      </c>
      <c r="C7" s="38" t="s">
        <v>1</v>
      </c>
      <c r="D7" s="37" t="s">
        <v>41</v>
      </c>
    </row>
    <row r="8" spans="1:5" x14ac:dyDescent="0.35">
      <c r="A8" s="50" t="s">
        <v>54</v>
      </c>
      <c r="B8" s="15" t="s">
        <v>23</v>
      </c>
      <c r="C8" s="18">
        <v>30.9</v>
      </c>
      <c r="D8" s="22">
        <v>31</v>
      </c>
    </row>
    <row r="9" spans="1:5" x14ac:dyDescent="0.35">
      <c r="A9" s="50" t="s">
        <v>54</v>
      </c>
      <c r="B9" s="13" t="s">
        <v>24</v>
      </c>
      <c r="C9" s="23">
        <v>36</v>
      </c>
      <c r="D9" s="22">
        <v>36</v>
      </c>
    </row>
    <row r="10" spans="1:5" x14ac:dyDescent="0.35">
      <c r="A10" s="50" t="s">
        <v>54</v>
      </c>
      <c r="B10" s="19" t="s">
        <v>50</v>
      </c>
      <c r="C10" s="20">
        <v>22.1</v>
      </c>
      <c r="D10" s="22">
        <v>22</v>
      </c>
    </row>
    <row r="11" spans="1:5" x14ac:dyDescent="0.35">
      <c r="A11" s="50" t="s">
        <v>54</v>
      </c>
      <c r="B11" s="13" t="s">
        <v>8</v>
      </c>
      <c r="C11" s="23">
        <v>28</v>
      </c>
      <c r="D11" s="22">
        <v>28</v>
      </c>
      <c r="E11" s="4"/>
    </row>
    <row r="12" spans="1:5" ht="7" customHeight="1" x14ac:dyDescent="0.35">
      <c r="A12" s="1"/>
      <c r="B12" s="13"/>
      <c r="C12" s="23"/>
      <c r="D12" s="22"/>
      <c r="E12" s="4"/>
    </row>
    <row r="13" spans="1:5" x14ac:dyDescent="0.35">
      <c r="A13" s="48" t="s">
        <v>55</v>
      </c>
      <c r="B13" s="13" t="s">
        <v>34</v>
      </c>
      <c r="C13" s="21">
        <v>24.9</v>
      </c>
      <c r="D13" s="22">
        <v>25</v>
      </c>
      <c r="E13" s="4"/>
    </row>
    <row r="14" spans="1:5" x14ac:dyDescent="0.35">
      <c r="A14" s="48" t="s">
        <v>55</v>
      </c>
      <c r="B14" s="13" t="s">
        <v>31</v>
      </c>
      <c r="C14" s="20">
        <v>24.9</v>
      </c>
      <c r="D14" s="22">
        <v>25</v>
      </c>
      <c r="E14" s="4"/>
    </row>
    <row r="15" spans="1:5" x14ac:dyDescent="0.35">
      <c r="A15" s="48" t="s">
        <v>55</v>
      </c>
      <c r="B15" s="13" t="s">
        <v>13</v>
      </c>
      <c r="C15" s="22">
        <v>27.5</v>
      </c>
      <c r="D15" s="22">
        <v>27</v>
      </c>
      <c r="E15" s="4"/>
    </row>
    <row r="16" spans="1:5" x14ac:dyDescent="0.35">
      <c r="A16" s="48" t="s">
        <v>55</v>
      </c>
      <c r="B16" s="15" t="s">
        <v>28</v>
      </c>
      <c r="C16" s="18">
        <v>21.4</v>
      </c>
      <c r="D16" s="22">
        <v>21</v>
      </c>
      <c r="E16" s="4"/>
    </row>
    <row r="17" spans="1:5" ht="7" customHeight="1" x14ac:dyDescent="0.35">
      <c r="A17" s="1"/>
      <c r="B17" s="15"/>
      <c r="C17" s="18"/>
      <c r="D17" s="22"/>
      <c r="E17" s="4"/>
    </row>
    <row r="18" spans="1:5" x14ac:dyDescent="0.35">
      <c r="A18" s="50" t="s">
        <v>56</v>
      </c>
      <c r="B18" s="15" t="s">
        <v>39</v>
      </c>
      <c r="C18" s="20">
        <v>11.9</v>
      </c>
      <c r="D18" s="22">
        <v>12</v>
      </c>
      <c r="E18" s="4"/>
    </row>
    <row r="19" spans="1:5" x14ac:dyDescent="0.35">
      <c r="A19" s="50" t="s">
        <v>56</v>
      </c>
      <c r="B19" s="13" t="s">
        <v>48</v>
      </c>
      <c r="C19" s="23">
        <v>16</v>
      </c>
      <c r="D19" s="22">
        <v>16</v>
      </c>
      <c r="E19" s="4"/>
    </row>
    <row r="20" spans="1:5" x14ac:dyDescent="0.35">
      <c r="A20" s="50" t="s">
        <v>56</v>
      </c>
      <c r="B20" s="13" t="s">
        <v>62</v>
      </c>
      <c r="C20" s="20">
        <v>18.3</v>
      </c>
      <c r="D20" s="22">
        <v>14</v>
      </c>
      <c r="E20" s="4"/>
    </row>
    <row r="21" spans="1:5" x14ac:dyDescent="0.35">
      <c r="A21" s="50" t="s">
        <v>56</v>
      </c>
      <c r="B21" s="13" t="s">
        <v>25</v>
      </c>
      <c r="C21" s="20">
        <v>24.6</v>
      </c>
      <c r="D21" s="22">
        <v>25</v>
      </c>
      <c r="E21" s="4"/>
    </row>
    <row r="22" spans="1:5" ht="7" customHeight="1" x14ac:dyDescent="0.35">
      <c r="A22" s="1"/>
      <c r="B22" s="13"/>
      <c r="C22" s="20"/>
      <c r="D22" s="22"/>
      <c r="E22" s="4"/>
    </row>
    <row r="23" spans="1:5" x14ac:dyDescent="0.35">
      <c r="A23" s="48" t="s">
        <v>57</v>
      </c>
      <c r="B23" s="13" t="s">
        <v>6</v>
      </c>
      <c r="C23" s="20">
        <v>24.1</v>
      </c>
      <c r="D23" s="22">
        <v>24</v>
      </c>
      <c r="E23" s="4"/>
    </row>
    <row r="24" spans="1:5" x14ac:dyDescent="0.35">
      <c r="A24" s="48" t="s">
        <v>57</v>
      </c>
      <c r="B24" s="13" t="s">
        <v>26</v>
      </c>
      <c r="C24" s="18">
        <v>17.399999999999999</v>
      </c>
      <c r="D24" s="22">
        <v>17</v>
      </c>
      <c r="E24" s="4"/>
    </row>
    <row r="25" spans="1:5" x14ac:dyDescent="0.35">
      <c r="A25" s="48" t="s">
        <v>57</v>
      </c>
      <c r="B25" s="13" t="s">
        <v>38</v>
      </c>
      <c r="C25" s="18">
        <v>18.8</v>
      </c>
      <c r="D25" s="22">
        <v>19</v>
      </c>
      <c r="E25" s="4"/>
    </row>
    <row r="26" spans="1:5" x14ac:dyDescent="0.35">
      <c r="A26" s="48" t="s">
        <v>57</v>
      </c>
      <c r="B26" s="15" t="s">
        <v>29</v>
      </c>
      <c r="C26" s="18">
        <v>18.8</v>
      </c>
      <c r="D26" s="22">
        <v>19</v>
      </c>
      <c r="E26" s="4"/>
    </row>
    <row r="27" spans="1:5" ht="7" customHeight="1" x14ac:dyDescent="0.35">
      <c r="A27" s="2"/>
      <c r="B27" s="24"/>
      <c r="C27" s="21"/>
      <c r="D27" s="22"/>
      <c r="E27" s="4"/>
    </row>
    <row r="28" spans="1:5" x14ac:dyDescent="0.35">
      <c r="A28" s="51" t="s">
        <v>58</v>
      </c>
      <c r="B28" s="13" t="s">
        <v>20</v>
      </c>
      <c r="C28" s="20">
        <v>15.8</v>
      </c>
      <c r="D28" s="22">
        <v>16</v>
      </c>
      <c r="E28" s="4"/>
    </row>
    <row r="29" spans="1:5" x14ac:dyDescent="0.35">
      <c r="A29" s="51" t="s">
        <v>58</v>
      </c>
      <c r="B29" s="13" t="s">
        <v>22</v>
      </c>
      <c r="C29" s="21">
        <v>18.2</v>
      </c>
      <c r="D29" s="22">
        <v>18</v>
      </c>
      <c r="E29" s="4"/>
    </row>
    <row r="30" spans="1:5" x14ac:dyDescent="0.35">
      <c r="A30" s="51" t="s">
        <v>58</v>
      </c>
      <c r="B30" s="13" t="s">
        <v>12</v>
      </c>
      <c r="C30" s="44">
        <v>14</v>
      </c>
      <c r="D30" s="22">
        <v>14</v>
      </c>
      <c r="E30" s="4"/>
    </row>
    <row r="31" spans="1:5" x14ac:dyDescent="0.35">
      <c r="A31" s="51" t="s">
        <v>58</v>
      </c>
      <c r="B31" s="13" t="s">
        <v>33</v>
      </c>
      <c r="C31" s="20">
        <v>15.1</v>
      </c>
      <c r="D31" s="22">
        <v>15</v>
      </c>
      <c r="E31" s="4"/>
    </row>
    <row r="32" spans="1:5" ht="7" customHeight="1" x14ac:dyDescent="0.35">
      <c r="A32" s="1"/>
      <c r="B32" s="25"/>
      <c r="C32" s="18"/>
      <c r="D32" s="22"/>
      <c r="E32" s="4"/>
    </row>
    <row r="33" spans="1:5" x14ac:dyDescent="0.35">
      <c r="A33" s="48" t="s">
        <v>59</v>
      </c>
      <c r="B33" s="13" t="s">
        <v>19</v>
      </c>
      <c r="C33" s="23">
        <v>15</v>
      </c>
      <c r="D33" s="22">
        <v>15</v>
      </c>
      <c r="E33" s="4"/>
    </row>
    <row r="34" spans="1:5" x14ac:dyDescent="0.35">
      <c r="A34" s="48" t="s">
        <v>59</v>
      </c>
      <c r="B34" s="13" t="s">
        <v>40</v>
      </c>
      <c r="C34" s="20">
        <v>20.399999999999999</v>
      </c>
      <c r="D34" s="22">
        <v>20</v>
      </c>
      <c r="E34" s="4"/>
    </row>
    <row r="35" spans="1:5" x14ac:dyDescent="0.35">
      <c r="A35" s="48" t="s">
        <v>59</v>
      </c>
      <c r="B35" s="13" t="s">
        <v>36</v>
      </c>
      <c r="C35" s="20">
        <v>29.4</v>
      </c>
      <c r="D35" s="22">
        <v>29</v>
      </c>
      <c r="E35" s="4"/>
    </row>
    <row r="36" spans="1:5" x14ac:dyDescent="0.35">
      <c r="A36" s="48" t="s">
        <v>59</v>
      </c>
      <c r="B36" s="15" t="s">
        <v>9</v>
      </c>
      <c r="C36" s="21">
        <v>29.1</v>
      </c>
      <c r="D36" s="22">
        <v>29</v>
      </c>
      <c r="E36" s="4"/>
    </row>
    <row r="37" spans="1:5" ht="7" customHeight="1" x14ac:dyDescent="0.35">
      <c r="A37" s="1"/>
      <c r="B37" s="13"/>
      <c r="C37" s="20"/>
      <c r="D37" s="22"/>
      <c r="E37" s="4"/>
    </row>
    <row r="38" spans="1:5" x14ac:dyDescent="0.35">
      <c r="A38" s="51" t="s">
        <v>60</v>
      </c>
      <c r="B38" s="13" t="s">
        <v>27</v>
      </c>
      <c r="C38" s="20">
        <v>18.3</v>
      </c>
      <c r="D38" s="22">
        <v>18</v>
      </c>
      <c r="E38" s="4"/>
    </row>
    <row r="39" spans="1:5" x14ac:dyDescent="0.35">
      <c r="A39" s="51" t="s">
        <v>60</v>
      </c>
      <c r="B39" s="13" t="s">
        <v>30</v>
      </c>
      <c r="C39" s="18">
        <v>13.2</v>
      </c>
      <c r="D39" s="22">
        <v>13</v>
      </c>
      <c r="E39" s="4"/>
    </row>
    <row r="40" spans="1:5" x14ac:dyDescent="0.35">
      <c r="A40" s="51" t="s">
        <v>60</v>
      </c>
      <c r="B40" s="13" t="s">
        <v>7</v>
      </c>
      <c r="C40" s="20">
        <v>13.8</v>
      </c>
      <c r="D40" s="22">
        <v>14</v>
      </c>
      <c r="E40" s="4"/>
    </row>
    <row r="41" spans="1:5" x14ac:dyDescent="0.35">
      <c r="A41" s="51" t="s">
        <v>60</v>
      </c>
      <c r="B41" s="14" t="s">
        <v>67</v>
      </c>
      <c r="C41" s="20">
        <v>15.1</v>
      </c>
      <c r="D41" s="22">
        <v>15</v>
      </c>
      <c r="E41" s="4"/>
    </row>
    <row r="42" spans="1:5" ht="7" customHeight="1" x14ac:dyDescent="0.35">
      <c r="A42" s="1"/>
      <c r="B42" s="13"/>
      <c r="C42" s="20"/>
      <c r="D42" s="22"/>
      <c r="E42" s="4"/>
    </row>
    <row r="43" spans="1:5" x14ac:dyDescent="0.35">
      <c r="A43" s="48" t="s">
        <v>61</v>
      </c>
      <c r="B43" s="13" t="s">
        <v>37</v>
      </c>
      <c r="C43" s="20">
        <v>15.9</v>
      </c>
      <c r="D43" s="22">
        <v>16</v>
      </c>
      <c r="E43" s="4"/>
    </row>
    <row r="44" spans="1:5" x14ac:dyDescent="0.35">
      <c r="A44" s="48" t="s">
        <v>61</v>
      </c>
      <c r="B44" s="13" t="s">
        <v>21</v>
      </c>
      <c r="C44" s="18">
        <v>12.7</v>
      </c>
      <c r="D44" s="22">
        <v>13</v>
      </c>
      <c r="E44" s="4"/>
    </row>
    <row r="45" spans="1:5" x14ac:dyDescent="0.35">
      <c r="A45" s="48" t="s">
        <v>61</v>
      </c>
      <c r="B45" s="13" t="s">
        <v>10</v>
      </c>
      <c r="C45" s="18">
        <v>12.6</v>
      </c>
      <c r="D45" s="22">
        <v>13</v>
      </c>
      <c r="E45" s="4"/>
    </row>
    <row r="46" spans="1:5" x14ac:dyDescent="0.35">
      <c r="A46" s="48" t="s">
        <v>61</v>
      </c>
      <c r="B46" s="13" t="s">
        <v>32</v>
      </c>
      <c r="C46" s="18">
        <v>13.4</v>
      </c>
      <c r="D46" s="22">
        <v>13</v>
      </c>
      <c r="E46" s="4"/>
    </row>
    <row r="47" spans="1:5" x14ac:dyDescent="0.35">
      <c r="A47" s="26"/>
      <c r="B47" s="27"/>
      <c r="C47" s="28"/>
      <c r="D47" s="29"/>
      <c r="E47" s="4"/>
    </row>
    <row r="48" spans="1:5" x14ac:dyDescent="0.35">
      <c r="B48" s="10"/>
      <c r="C48" s="30"/>
      <c r="E48" s="4"/>
    </row>
    <row r="49" spans="2:4" x14ac:dyDescent="0.35">
      <c r="B49" s="8"/>
      <c r="C49" s="6"/>
      <c r="D49" s="17"/>
    </row>
    <row r="50" spans="2:4" x14ac:dyDescent="0.35">
      <c r="B50" s="8"/>
      <c r="C50" s="31"/>
      <c r="D50" s="17"/>
    </row>
    <row r="51" spans="2:4" x14ac:dyDescent="0.35">
      <c r="B51" s="8"/>
      <c r="C51" s="31"/>
      <c r="D51" s="17"/>
    </row>
  </sheetData>
  <pageMargins left="0.24803149599999999" right="0.24803149599999999" top="0.98425196850393704" bottom="0.98425196850393704" header="0.511811023622047" footer="0.511811023622047"/>
  <pageSetup paperSize="9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3</vt:i4>
      </vt:variant>
    </vt:vector>
  </HeadingPairs>
  <TitlesOfParts>
    <vt:vector size="17" baseType="lpstr">
      <vt:lpstr>Rangliste Netto 1. Tag</vt:lpstr>
      <vt:lpstr>Rangliste Netto 2. Tag</vt:lpstr>
      <vt:lpstr>Rangliste Gesamt Brutto</vt:lpstr>
      <vt:lpstr>Rangliste Gesamt Netto</vt:lpstr>
      <vt:lpstr>Rangliste Gesamt Brutto (2)</vt:lpstr>
      <vt:lpstr>Tabelle2</vt:lpstr>
      <vt:lpstr>Startliste Mountain 2. Tag</vt:lpstr>
      <vt:lpstr>Startliste Ocean 2. Tag</vt:lpstr>
      <vt:lpstr>Startliste 2. Tag</vt:lpstr>
      <vt:lpstr>Rangliste Brutto 1. Tag</vt:lpstr>
      <vt:lpstr>Startliste Mountain 1. Tag (3)</vt:lpstr>
      <vt:lpstr>Startliste Ocean 1. Tag (2)</vt:lpstr>
      <vt:lpstr>Startliste 1. Tag</vt:lpstr>
      <vt:lpstr>Rangliste bottom up 1. Tag (2)</vt:lpstr>
      <vt:lpstr>'Startliste 2. Tag'!Druckbereich</vt:lpstr>
      <vt:lpstr>'Startliste Mountain 2. Tag'!Druckbereich</vt:lpstr>
      <vt:lpstr>'Startliste Ocean 2. Tag'!Druckbereich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2022-12-16T11:24:22Z</cp:lastPrinted>
  <dcterms:created xsi:type="dcterms:W3CDTF">2015-08-26T02:58:07Z</dcterms:created>
  <dcterms:modified xsi:type="dcterms:W3CDTF">2022-12-18T16:02:20Z</dcterms:modified>
</cp:coreProperties>
</file>