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tobl\OneDrive\Dokumente\GSC\GSC 2022 Monate\2022 März\2022-03-03 Besuch GSC Hua Hin 2.-5. März 2021\"/>
    </mc:Choice>
  </mc:AlternateContent>
  <xr:revisionPtr revIDLastSave="0" documentId="13_ncr:1_{FF94025C-A7CA-4401-AB80-83BB9DDA8BC2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GSC Trophy" sheetId="6" r:id="rId1"/>
    <sheet name="Kat A" sheetId="1" r:id="rId2"/>
    <sheet name="Kat B" sheetId="2" r:id="rId3"/>
    <sheet name="Kat Lady" sheetId="4" r:id="rId4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4" l="1"/>
  <c r="F24" i="1"/>
  <c r="F22" i="1"/>
  <c r="F23" i="1"/>
  <c r="F19" i="1"/>
  <c r="F20" i="1"/>
  <c r="F21" i="1"/>
  <c r="B14" i="6"/>
  <c r="B18" i="6"/>
  <c r="B22" i="6"/>
  <c r="B26" i="6"/>
  <c r="F25" i="2"/>
  <c r="F24" i="2"/>
  <c r="F23" i="2"/>
  <c r="F22" i="2"/>
  <c r="F21" i="2"/>
  <c r="F20" i="2"/>
  <c r="F19" i="2"/>
  <c r="F18" i="2"/>
  <c r="F17" i="2"/>
  <c r="F15" i="2"/>
  <c r="F16" i="2"/>
  <c r="F18" i="1"/>
  <c r="F17" i="1"/>
  <c r="F16" i="1"/>
  <c r="F14" i="1"/>
  <c r="F13" i="1"/>
  <c r="F17" i="4"/>
  <c r="F18" i="4"/>
  <c r="F12" i="4"/>
  <c r="F13" i="4"/>
  <c r="F16" i="4"/>
  <c r="F15" i="4"/>
  <c r="F14" i="4"/>
  <c r="F11" i="4"/>
  <c r="F14" i="2"/>
  <c r="F13" i="2"/>
  <c r="F12" i="2"/>
  <c r="F11" i="2"/>
  <c r="F15" i="1"/>
  <c r="F12" i="1"/>
  <c r="F11" i="1"/>
</calcChain>
</file>

<file path=xl/sharedStrings.xml><?xml version="1.0" encoding="utf-8"?>
<sst xmlns="http://schemas.openxmlformats.org/spreadsheetml/2006/main" count="170" uniqueCount="109">
  <si>
    <t>Name</t>
  </si>
  <si>
    <t>HCP</t>
  </si>
  <si>
    <t>Front</t>
  </si>
  <si>
    <t>Back</t>
  </si>
  <si>
    <t>Brutto</t>
  </si>
  <si>
    <t>Brendle, Chris</t>
  </si>
  <si>
    <t>Bufe, Hans-Georg</t>
  </si>
  <si>
    <t>Balzli, Christoph</t>
  </si>
  <si>
    <t>Tobler, Jacky</t>
  </si>
  <si>
    <t>Kat. A</t>
  </si>
  <si>
    <t>Andrighetto, Marco</t>
  </si>
  <si>
    <t>Grenacher, Andreas</t>
  </si>
  <si>
    <t>Kaufmann, Marcel</t>
  </si>
  <si>
    <t>Hug, Stephane</t>
  </si>
  <si>
    <t>Berndt, Werner</t>
  </si>
  <si>
    <t>Widmer, Ulrich</t>
  </si>
  <si>
    <t>Gross, Marius</t>
  </si>
  <si>
    <t>Ladies</t>
  </si>
  <si>
    <t>Khamchan, June</t>
  </si>
  <si>
    <t>Kat. B</t>
  </si>
  <si>
    <t>Yooppayao, Nu</t>
  </si>
  <si>
    <t>Hug, Linda</t>
  </si>
  <si>
    <t>Khun, Lomy</t>
  </si>
  <si>
    <t>Spirig, Monika</t>
  </si>
  <si>
    <t>Natdaya, Moontawin</t>
  </si>
  <si>
    <t>Pavichai, Laoo</t>
  </si>
  <si>
    <t>Reinhardt, Conny</t>
  </si>
  <si>
    <t>Wanphen Ai</t>
  </si>
  <si>
    <t>19+17=36</t>
  </si>
  <si>
    <t>15+22=37</t>
  </si>
  <si>
    <t>10+21=31</t>
  </si>
  <si>
    <t>10+18=28</t>
  </si>
  <si>
    <t>20+14=34</t>
  </si>
  <si>
    <t>14+20=34</t>
  </si>
  <si>
    <t>19+18=37</t>
  </si>
  <si>
    <t>23+24=47</t>
  </si>
  <si>
    <t>Achermann, Rolf</t>
  </si>
  <si>
    <t>Wandeler, Urs</t>
  </si>
  <si>
    <t>Schweizer, Urs</t>
  </si>
  <si>
    <t>Widmer, Gerry</t>
  </si>
  <si>
    <t>Mergemeier, Rüdiger</t>
  </si>
  <si>
    <t>Eikmeier, Werner</t>
  </si>
  <si>
    <t>Nyholm, Niels</t>
  </si>
  <si>
    <t>Schouler, Bruno</t>
  </si>
  <si>
    <t>Apblanalp, Peter</t>
  </si>
  <si>
    <t>Kempfle, Josef</t>
  </si>
  <si>
    <t>Käser, Hans Rudolf</t>
  </si>
  <si>
    <t>Berger, Hans-Joerg</t>
  </si>
  <si>
    <t>Zeiler, Thomas</t>
  </si>
  <si>
    <t>19+14=33</t>
  </si>
  <si>
    <t>10+15=25</t>
  </si>
  <si>
    <t>15+21=36</t>
  </si>
  <si>
    <t>13+16=29</t>
  </si>
  <si>
    <t>14-17+=31</t>
  </si>
  <si>
    <t>18+18=36</t>
  </si>
  <si>
    <t>17+15=32</t>
  </si>
  <si>
    <t>13+14=27</t>
  </si>
  <si>
    <t>20+17=37</t>
  </si>
  <si>
    <t>16+16=32</t>
  </si>
  <si>
    <t>11+18=29</t>
  </si>
  <si>
    <t>14+14=28</t>
  </si>
  <si>
    <t>16+14=30</t>
  </si>
  <si>
    <t>9+15=24</t>
  </si>
  <si>
    <t>17+19=36</t>
  </si>
  <si>
    <t>14+12=26</t>
  </si>
  <si>
    <t>11+16=27</t>
  </si>
  <si>
    <t>erstellt 04.03.2022 to</t>
  </si>
  <si>
    <t>HC 1 - 36</t>
  </si>
  <si>
    <t>17+22=39</t>
  </si>
  <si>
    <t>Casanova, Marco</t>
  </si>
  <si>
    <t>Beyeler, Dan</t>
  </si>
  <si>
    <t>Buess, Dagobert</t>
  </si>
  <si>
    <t xml:space="preserve">Boner, Rolf </t>
  </si>
  <si>
    <t xml:space="preserve">Golder, Manuel </t>
  </si>
  <si>
    <t>Moliné, Michael</t>
  </si>
  <si>
    <t>19+16=35</t>
  </si>
  <si>
    <t>20+15=35</t>
  </si>
  <si>
    <t>14+16=30</t>
  </si>
  <si>
    <t>12+14=26</t>
  </si>
  <si>
    <t>12+15=27</t>
  </si>
  <si>
    <t>14+21=35</t>
  </si>
  <si>
    <t>19+20=39</t>
  </si>
  <si>
    <t>HC 19 - 36</t>
  </si>
  <si>
    <t>HC 1 - 18</t>
  </si>
  <si>
    <t>14+19=33</t>
  </si>
  <si>
    <t>Retd</t>
  </si>
  <si>
    <t>Moliné, Katja</t>
  </si>
  <si>
    <t>Ergebnisse GSC Trophy Pattaya - Hua Hin Phoenix 4. März 2022</t>
  </si>
  <si>
    <t>Zeit</t>
  </si>
  <si>
    <t>Status</t>
  </si>
  <si>
    <t>Ergebnis</t>
  </si>
  <si>
    <t>PTY</t>
  </si>
  <si>
    <t>Hua Hin</t>
  </si>
  <si>
    <t>Front Nine</t>
  </si>
  <si>
    <t>Ocean</t>
  </si>
  <si>
    <t>16-22=38</t>
  </si>
  <si>
    <t>14+15=29</t>
  </si>
  <si>
    <t>Back nine</t>
  </si>
  <si>
    <t>Longest Drive</t>
  </si>
  <si>
    <t>Ladies:</t>
  </si>
  <si>
    <t>Mountain 6 - June</t>
  </si>
  <si>
    <t>Men:</t>
  </si>
  <si>
    <t>Ocean 9 - Hans-Jörg Berger</t>
  </si>
  <si>
    <t>Nearest Pin</t>
  </si>
  <si>
    <t>Ocean 7 Werner Eikmeier</t>
  </si>
  <si>
    <t>Mountain 4 - Nadtaya</t>
  </si>
  <si>
    <t>Mountain 8 - Rüdiger</t>
  </si>
  <si>
    <t>Ergebnisse Single Stableford Pattaya - Hua Hin Phoenix 4. März 2022</t>
  </si>
  <si>
    <t>Ocean 5 - Chris Brendle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</si>
</sst>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Arial"/>
      <family val="2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Arial"/>
      <family val="2"/>
    </font>
    <font>
      <b/>
      <u/>
      <sz val="14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35">
    <xf numFmtId="0" fontId="0" fillId="0" borderId="0" xfId="0"/>
    <xf numFmtId="0" fontId="0" fillId="0" borderId="1" xfId="0" applyBorder="1"/>
    <xf numFmtId="0" fontId="6" fillId="0" borderId="0" xfId="0" applyFont="1"/>
    <xf numFmtId="0" fontId="10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Fill="1" applyBorder="1"/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/>
    <xf numFmtId="0" fontId="11" fillId="0" borderId="0" xfId="0" applyFont="1"/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12" fillId="0" borderId="1" xfId="0" applyFont="1" applyBorder="1"/>
    <xf numFmtId="0" fontId="12" fillId="0" borderId="2" xfId="0" applyFont="1" applyBorder="1"/>
    <xf numFmtId="0" fontId="10" fillId="0" borderId="1" xfId="0" applyFont="1" applyBorder="1"/>
    <xf numFmtId="1" fontId="9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2" borderId="6" xfId="0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14" fillId="0" borderId="6" xfId="0" applyFont="1" applyBorder="1" applyAlignment="1">
      <alignment horizontal="left" vertical="center" wrapText="1"/>
    </xf>
    <xf numFmtId="164" fontId="0" fillId="0" borderId="6" xfId="0" applyNumberForma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left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164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164" fontId="14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164" fontId="0" fillId="0" borderId="3" xfId="0" applyNumberFormat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9" fillId="0" borderId="0" xfId="0" applyFont="1" applyBorder="1"/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8" fillId="0" borderId="1" xfId="0" applyFont="1" applyBorder="1"/>
    <xf numFmtId="0" fontId="8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8" fillId="3" borderId="11" xfId="0" applyFont="1" applyFill="1" applyBorder="1"/>
    <xf numFmtId="0" fontId="18" fillId="3" borderId="12" xfId="0" applyFont="1" applyFill="1" applyBorder="1"/>
    <xf numFmtId="0" fontId="18" fillId="3" borderId="13" xfId="0" applyFont="1" applyFill="1" applyBorder="1"/>
    <xf numFmtId="0" fontId="19" fillId="3" borderId="12" xfId="0" applyFont="1" applyFill="1" applyBorder="1"/>
    <xf numFmtId="1" fontId="18" fillId="3" borderId="14" xfId="0" applyNumberFormat="1" applyFont="1" applyFill="1" applyBorder="1" applyAlignment="1">
      <alignment horizontal="center"/>
    </xf>
    <xf numFmtId="0" fontId="18" fillId="3" borderId="14" xfId="0" applyFont="1" applyFill="1" applyBorder="1" applyAlignment="1">
      <alignment horizontal="center"/>
    </xf>
    <xf numFmtId="0" fontId="19" fillId="3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13" fillId="0" borderId="11" xfId="0" applyFont="1" applyBorder="1"/>
    <xf numFmtId="20" fontId="0" fillId="0" borderId="0" xfId="0" applyNumberFormat="1"/>
    <xf numFmtId="20" fontId="18" fillId="0" borderId="13" xfId="0" applyNumberFormat="1" applyFont="1" applyBorder="1"/>
    <xf numFmtId="0" fontId="18" fillId="0" borderId="18" xfId="0" applyFont="1" applyBorder="1" applyAlignment="1">
      <alignment horizontal="center"/>
    </xf>
    <xf numFmtId="1" fontId="18" fillId="0" borderId="19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20" xfId="0" applyFont="1" applyBorder="1"/>
    <xf numFmtId="0" fontId="18" fillId="0" borderId="0" xfId="0" applyFont="1"/>
    <xf numFmtId="164" fontId="1" fillId="2" borderId="1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3" fillId="0" borderId="21" xfId="0" applyFont="1" applyBorder="1"/>
    <xf numFmtId="0" fontId="0" fillId="0" borderId="22" xfId="0" applyBorder="1"/>
    <xf numFmtId="0" fontId="18" fillId="0" borderId="22" xfId="0" applyFont="1" applyBorder="1"/>
    <xf numFmtId="164" fontId="1" fillId="2" borderId="6" xfId="0" applyNumberFormat="1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/>
    </xf>
    <xf numFmtId="1" fontId="18" fillId="0" borderId="24" xfId="0" applyNumberFormat="1" applyFont="1" applyBorder="1" applyAlignment="1">
      <alignment horizontal="center"/>
    </xf>
    <xf numFmtId="20" fontId="0" fillId="0" borderId="13" xfId="0" applyNumberFormat="1" applyBorder="1"/>
    <xf numFmtId="0" fontId="19" fillId="0" borderId="20" xfId="0" applyFont="1" applyBorder="1"/>
    <xf numFmtId="0" fontId="19" fillId="0" borderId="21" xfId="0" applyFont="1" applyBorder="1"/>
    <xf numFmtId="0" fontId="19" fillId="0" borderId="0" xfId="0" applyFont="1"/>
    <xf numFmtId="20" fontId="18" fillId="0" borderId="0" xfId="0" applyNumberFormat="1" applyFont="1"/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23" fillId="0" borderId="0" xfId="0" applyFont="1" applyAlignment="1">
      <alignment horizontal="left" vertical="center"/>
    </xf>
    <xf numFmtId="0" fontId="18" fillId="0" borderId="25" xfId="0" applyFont="1" applyBorder="1" applyAlignment="1">
      <alignment horizontal="center"/>
    </xf>
    <xf numFmtId="1" fontId="18" fillId="0" borderId="26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0" fontId="11" fillId="0" borderId="0" xfId="0" applyNumberFormat="1" applyFont="1"/>
    <xf numFmtId="0" fontId="24" fillId="0" borderId="0" xfId="0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2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20" fontId="25" fillId="0" borderId="0" xfId="0" applyNumberFormat="1" applyFont="1"/>
    <xf numFmtId="0" fontId="8" fillId="2" borderId="0" xfId="0" applyFont="1" applyFill="1" applyAlignment="1">
      <alignment horizontal="left" vertical="center" wrapText="1"/>
    </xf>
    <xf numFmtId="0" fontId="9" fillId="0" borderId="1" xfId="0" applyFont="1" applyFill="1" applyBorder="1"/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9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/>
    <xf numFmtId="0" fontId="0" fillId="0" borderId="0" xfId="0" applyFont="1" applyAlignment="1"/>
  </cellXfs>
  <cellStyles count="85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Standard" xfId="0" builtinId="0"/>
    <cellStyle name="Standard 10" xfId="74" xr:uid="{00000000-0005-0000-0000-000027000000}"/>
    <cellStyle name="Standard 11" xfId="75" xr:uid="{00000000-0005-0000-0000-000028000000}"/>
    <cellStyle name="Standard 12" xfId="39" xr:uid="{00000000-0005-0000-0000-000029000000}"/>
    <cellStyle name="Standard 2" xfId="40" xr:uid="{00000000-0005-0000-0000-00002A000000}"/>
    <cellStyle name="Standard 2 10" xfId="70" xr:uid="{00000000-0005-0000-0000-00002B000000}"/>
    <cellStyle name="Standard 2 11" xfId="76" xr:uid="{00000000-0005-0000-0000-00002C000000}"/>
    <cellStyle name="Standard 2 12" xfId="79" xr:uid="{00000000-0005-0000-0000-00002D000000}"/>
    <cellStyle name="Standard 2 13" xfId="82" xr:uid="{00000000-0005-0000-0000-00002E000000}"/>
    <cellStyle name="Standard 2 2" xfId="42" xr:uid="{00000000-0005-0000-0000-00002F000000}"/>
    <cellStyle name="Standard 2 3" xfId="45" xr:uid="{00000000-0005-0000-0000-000030000000}"/>
    <cellStyle name="Standard 2 4" xfId="48" xr:uid="{00000000-0005-0000-0000-000031000000}"/>
    <cellStyle name="Standard 2 5" xfId="52" xr:uid="{00000000-0005-0000-0000-000032000000}"/>
    <cellStyle name="Standard 2 6" xfId="56" xr:uid="{00000000-0005-0000-0000-000033000000}"/>
    <cellStyle name="Standard 2 7" xfId="62" xr:uid="{00000000-0005-0000-0000-000034000000}"/>
    <cellStyle name="Standard 2 8" xfId="66" xr:uid="{00000000-0005-0000-0000-000035000000}"/>
    <cellStyle name="Standard 2 9" xfId="67" xr:uid="{00000000-0005-0000-0000-000036000000}"/>
    <cellStyle name="Standard 3" xfId="41" xr:uid="{00000000-0005-0000-0000-000037000000}"/>
    <cellStyle name="Standard 3 10" xfId="71" xr:uid="{00000000-0005-0000-0000-000038000000}"/>
    <cellStyle name="Standard 3 11" xfId="77" xr:uid="{00000000-0005-0000-0000-000039000000}"/>
    <cellStyle name="Standard 3 12" xfId="80" xr:uid="{00000000-0005-0000-0000-00003A000000}"/>
    <cellStyle name="Standard 3 13" xfId="83" xr:uid="{00000000-0005-0000-0000-00003B000000}"/>
    <cellStyle name="Standard 3 2" xfId="43" xr:uid="{00000000-0005-0000-0000-00003C000000}"/>
    <cellStyle name="Standard 3 3" xfId="46" xr:uid="{00000000-0005-0000-0000-00003D000000}"/>
    <cellStyle name="Standard 3 4" xfId="49" xr:uid="{00000000-0005-0000-0000-00003E000000}"/>
    <cellStyle name="Standard 3 5" xfId="53" xr:uid="{00000000-0005-0000-0000-00003F000000}"/>
    <cellStyle name="Standard 3 6" xfId="57" xr:uid="{00000000-0005-0000-0000-000040000000}"/>
    <cellStyle name="Standard 3 7" xfId="63" xr:uid="{00000000-0005-0000-0000-000041000000}"/>
    <cellStyle name="Standard 3 8" xfId="61" xr:uid="{00000000-0005-0000-0000-000042000000}"/>
    <cellStyle name="Standard 3 9" xfId="68" xr:uid="{00000000-0005-0000-0000-000043000000}"/>
    <cellStyle name="Standard 4" xfId="44" xr:uid="{00000000-0005-0000-0000-000044000000}"/>
    <cellStyle name="Standard 4 10" xfId="78" xr:uid="{00000000-0005-0000-0000-000045000000}"/>
    <cellStyle name="Standard 4 11" xfId="81" xr:uid="{00000000-0005-0000-0000-000046000000}"/>
    <cellStyle name="Standard 4 12" xfId="84" xr:uid="{00000000-0005-0000-0000-000047000000}"/>
    <cellStyle name="Standard 4 2" xfId="47" xr:uid="{00000000-0005-0000-0000-000048000000}"/>
    <cellStyle name="Standard 4 3" xfId="50" xr:uid="{00000000-0005-0000-0000-000049000000}"/>
    <cellStyle name="Standard 4 4" xfId="54" xr:uid="{00000000-0005-0000-0000-00004A000000}"/>
    <cellStyle name="Standard 4 5" xfId="58" xr:uid="{00000000-0005-0000-0000-00004B000000}"/>
    <cellStyle name="Standard 4 6" xfId="64" xr:uid="{00000000-0005-0000-0000-00004C000000}"/>
    <cellStyle name="Standard 4 7" xfId="65" xr:uid="{00000000-0005-0000-0000-00004D000000}"/>
    <cellStyle name="Standard 4 8" xfId="69" xr:uid="{00000000-0005-0000-0000-00004E000000}"/>
    <cellStyle name="Standard 4 9" xfId="72" xr:uid="{00000000-0005-0000-0000-00004F000000}"/>
    <cellStyle name="Standard 5" xfId="51" xr:uid="{00000000-0005-0000-0000-000050000000}"/>
    <cellStyle name="Standard 6" xfId="55" xr:uid="{00000000-0005-0000-0000-000051000000}"/>
    <cellStyle name="Standard 7" xfId="59" xr:uid="{00000000-0005-0000-0000-000052000000}"/>
    <cellStyle name="Standard 8" xfId="60" xr:uid="{00000000-0005-0000-0000-000053000000}"/>
    <cellStyle name="Standard 9" xfId="73" xr:uid="{00000000-0005-0000-0000-00005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800100</xdr:colOff>
      <xdr:row>0</xdr:row>
      <xdr:rowOff>98426</xdr:rowOff>
    </xdr:from>
    <xdr:to>
      <xdr:col>8</xdr:col>
      <xdr:colOff>514351</xdr:colOff>
      <xdr:row>5</xdr:row>
      <xdr:rowOff>139700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9BCEF03-BB76-4B7A-8E85-F3D73FE0A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8900" y="98426"/>
          <a:ext cx="901701" cy="1025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107950</xdr:colOff>
      <xdr:row>0</xdr:row>
      <xdr:rowOff>50800</xdr:rowOff>
    </xdr:from>
    <xdr:to>
      <xdr:col>6</xdr:col>
      <xdr:colOff>0</xdr:colOff>
      <xdr:row>6</xdr:row>
      <xdr:rowOff>12700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6850" y="50800"/>
          <a:ext cx="118745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6</xdr:col>
      <xdr:colOff>0</xdr:colOff>
      <xdr:row>6</xdr:row>
      <xdr:rowOff>107950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200025"/>
          <a:ext cx="11493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0</xdr:row>
      <xdr:rowOff>31750</xdr:rowOff>
    </xdr:from>
    <xdr:to>
      <xdr:col>6</xdr:col>
      <xdr:colOff>0</xdr:colOff>
      <xdr:row>6</xdr:row>
      <xdr:rowOff>6350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31750"/>
          <a:ext cx="1289050" cy="115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DF4D9-E8C8-4600-9DC4-B9CE3E97E2C6}">
  <dimension ref="A1:I65"/>
  <sheetViews>
    <sheetView tabSelected="1" topLeftCell="A49" workbookViewId="0">
      <selection activeCell="J57" sqref="J57"/>
    </sheetView>
  </sheetViews>
  <sheetFormatPr baseColWidth="10" defaultRowHeight="15.5"/>
  <cols>
    <col min="1" max="1" width="4.08203125" customWidth="1"/>
    <col min="2" max="2" width="5.75" customWidth="1"/>
    <col min="3" max="3" width="3.08203125" customWidth="1"/>
    <col min="4" max="4" width="18.25" customWidth="1"/>
    <col min="5" max="5" width="4.4140625" bestFit="1" customWidth="1"/>
    <col min="6" max="6" width="5.08203125" bestFit="1" customWidth="1"/>
    <col min="7" max="7" width="11.1640625" bestFit="1" customWidth="1"/>
    <col min="8" max="8" width="4.4140625" bestFit="1" customWidth="1"/>
    <col min="9" max="9" width="7.33203125" bestFit="1" customWidth="1"/>
  </cols>
  <sheetData>
    <row r="1" spans="1:9">
      <c r="G1" s="66"/>
      <c r="H1" s="67"/>
      <c r="I1" s="67"/>
    </row>
    <row r="2" spans="1:9">
      <c r="G2" s="66"/>
      <c r="H2" s="67"/>
      <c r="I2" s="67"/>
    </row>
    <row r="3" spans="1:9">
      <c r="G3" s="66"/>
      <c r="H3" s="67"/>
      <c r="I3" s="67"/>
    </row>
    <row r="4" spans="1:9">
      <c r="G4" s="66"/>
      <c r="H4" s="67"/>
      <c r="I4" s="67"/>
    </row>
    <row r="5" spans="1:9">
      <c r="G5" s="66"/>
      <c r="H5" s="67"/>
      <c r="I5" s="67"/>
    </row>
    <row r="6" spans="1:9">
      <c r="G6" s="66"/>
      <c r="H6" s="67"/>
      <c r="I6" s="67"/>
    </row>
    <row r="7" spans="1:9">
      <c r="A7" s="2" t="s">
        <v>87</v>
      </c>
      <c r="G7" s="66"/>
      <c r="H7" s="67"/>
      <c r="I7" s="67"/>
    </row>
    <row r="8" spans="1:9" ht="16" thickBot="1">
      <c r="A8" s="12"/>
      <c r="B8" s="12"/>
      <c r="C8" s="12"/>
      <c r="D8" s="12"/>
      <c r="E8" s="68"/>
      <c r="F8" s="66"/>
      <c r="G8" s="67"/>
      <c r="H8" s="67"/>
      <c r="I8" s="67"/>
    </row>
    <row r="9" spans="1:9" ht="15.5" customHeight="1" thickBot="1">
      <c r="A9" s="69"/>
      <c r="B9" s="70" t="s">
        <v>88</v>
      </c>
      <c r="C9" s="71"/>
      <c r="D9" s="72" t="s">
        <v>0</v>
      </c>
      <c r="E9" s="73" t="s">
        <v>1</v>
      </c>
      <c r="F9" s="74" t="s">
        <v>89</v>
      </c>
      <c r="G9" s="75" t="s">
        <v>90</v>
      </c>
      <c r="H9" s="76" t="s">
        <v>91</v>
      </c>
      <c r="I9" s="77" t="s">
        <v>92</v>
      </c>
    </row>
    <row r="10" spans="1:9" ht="15.5" customHeight="1">
      <c r="A10" s="78">
        <v>1</v>
      </c>
      <c r="B10" s="79">
        <v>0.43888888888888888</v>
      </c>
      <c r="C10" s="80"/>
      <c r="D10" s="23" t="s">
        <v>27</v>
      </c>
      <c r="E10" s="29">
        <v>19.3</v>
      </c>
      <c r="F10" s="25">
        <v>19</v>
      </c>
      <c r="G10" s="30" t="s">
        <v>28</v>
      </c>
      <c r="H10" s="81"/>
      <c r="I10" s="82"/>
    </row>
    <row r="11" spans="1:9" ht="15.5" customHeight="1">
      <c r="A11" s="84"/>
      <c r="C11" s="85"/>
      <c r="D11" s="27" t="s">
        <v>18</v>
      </c>
      <c r="E11" s="86">
        <v>12.9</v>
      </c>
      <c r="F11" s="25">
        <v>13</v>
      </c>
      <c r="G11" s="31" t="s">
        <v>29</v>
      </c>
      <c r="H11" s="87"/>
      <c r="I11" s="88">
        <v>1</v>
      </c>
    </row>
    <row r="12" spans="1:9" ht="15.5" customHeight="1">
      <c r="A12" s="84"/>
      <c r="C12" s="85"/>
      <c r="D12" s="23" t="s">
        <v>20</v>
      </c>
      <c r="E12" s="24">
        <v>28.2</v>
      </c>
      <c r="F12" s="25">
        <v>28</v>
      </c>
      <c r="G12" s="31" t="s">
        <v>30</v>
      </c>
      <c r="H12" s="87">
        <v>1</v>
      </c>
      <c r="I12" s="88"/>
    </row>
    <row r="13" spans="1:9" ht="15.5" customHeight="1" thickBot="1">
      <c r="A13" s="89"/>
      <c r="B13" s="90"/>
      <c r="C13" s="91"/>
      <c r="D13" s="32" t="s">
        <v>21</v>
      </c>
      <c r="E13" s="92">
        <v>36</v>
      </c>
      <c r="F13" s="33">
        <v>36</v>
      </c>
      <c r="G13" s="34" t="s">
        <v>31</v>
      </c>
      <c r="H13" s="93"/>
      <c r="I13" s="94"/>
    </row>
    <row r="14" spans="1:9" ht="15.5" customHeight="1">
      <c r="A14" s="78">
        <v>2</v>
      </c>
      <c r="B14" s="95">
        <f>B10+"0:08"</f>
        <v>0.44444444444444442</v>
      </c>
      <c r="C14" s="80"/>
      <c r="D14" s="42" t="s">
        <v>36</v>
      </c>
      <c r="E14" s="43">
        <v>11.2</v>
      </c>
      <c r="F14" s="44">
        <v>11</v>
      </c>
      <c r="G14" s="45" t="s">
        <v>49</v>
      </c>
      <c r="H14" s="81">
        <v>1</v>
      </c>
      <c r="I14" s="82"/>
    </row>
    <row r="15" spans="1:9" ht="15.5" customHeight="1">
      <c r="A15" s="84"/>
      <c r="C15" s="85"/>
      <c r="D15" s="26" t="s">
        <v>14</v>
      </c>
      <c r="E15" s="41">
        <v>26.5</v>
      </c>
      <c r="F15" s="25">
        <v>27</v>
      </c>
      <c r="G15" s="31" t="s">
        <v>62</v>
      </c>
      <c r="H15" s="87"/>
      <c r="I15" s="88"/>
    </row>
    <row r="16" spans="1:9" ht="15.5" customHeight="1">
      <c r="A16" s="84"/>
      <c r="C16" s="85"/>
      <c r="D16" s="23" t="s">
        <v>37</v>
      </c>
      <c r="E16" s="29">
        <v>12.1</v>
      </c>
      <c r="F16" s="28">
        <v>12</v>
      </c>
      <c r="G16" s="31" t="s">
        <v>50</v>
      </c>
      <c r="H16" s="87"/>
      <c r="I16" s="88"/>
    </row>
    <row r="17" spans="1:9" ht="15.5" customHeight="1" thickBot="1">
      <c r="A17" s="89"/>
      <c r="B17" s="90"/>
      <c r="C17" s="91"/>
      <c r="D17" s="53" t="s">
        <v>46</v>
      </c>
      <c r="E17" s="92">
        <v>16.5</v>
      </c>
      <c r="F17" s="33">
        <v>17</v>
      </c>
      <c r="G17" s="34" t="s">
        <v>60</v>
      </c>
      <c r="H17" s="93"/>
      <c r="I17" s="94">
        <v>1</v>
      </c>
    </row>
    <row r="18" spans="1:9" ht="15.5" customHeight="1">
      <c r="A18" s="78">
        <v>3</v>
      </c>
      <c r="B18" s="95">
        <f>B14+"0:08"</f>
        <v>0.44999999999999996</v>
      </c>
      <c r="C18" s="80"/>
      <c r="D18" s="42" t="s">
        <v>38</v>
      </c>
      <c r="E18" s="46">
        <v>12.6</v>
      </c>
      <c r="F18" s="44">
        <v>13</v>
      </c>
      <c r="G18" s="45" t="s">
        <v>52</v>
      </c>
      <c r="H18" s="81"/>
      <c r="I18" s="82"/>
    </row>
    <row r="19" spans="1:9" ht="15.5" customHeight="1">
      <c r="A19" s="84"/>
      <c r="C19" s="85"/>
      <c r="D19" s="40" t="s">
        <v>12</v>
      </c>
      <c r="E19" s="86">
        <v>22</v>
      </c>
      <c r="F19" s="25">
        <v>22</v>
      </c>
      <c r="G19" s="31" t="s">
        <v>63</v>
      </c>
      <c r="H19" s="87"/>
      <c r="I19" s="88">
        <v>1</v>
      </c>
    </row>
    <row r="20" spans="1:9" ht="15.5" customHeight="1">
      <c r="A20" s="84"/>
      <c r="C20" s="85"/>
      <c r="D20" s="23" t="s">
        <v>7</v>
      </c>
      <c r="E20" s="38">
        <v>22</v>
      </c>
      <c r="F20" s="25">
        <v>22</v>
      </c>
      <c r="G20" s="31" t="s">
        <v>65</v>
      </c>
      <c r="H20" s="87"/>
      <c r="I20" s="88"/>
    </row>
    <row r="21" spans="1:9" ht="15.5" customHeight="1" thickBot="1">
      <c r="A21" s="89"/>
      <c r="B21" s="90"/>
      <c r="C21" s="91"/>
      <c r="D21" s="53" t="s">
        <v>72</v>
      </c>
      <c r="E21" s="62">
        <v>29.1</v>
      </c>
      <c r="F21" s="63">
        <v>29</v>
      </c>
      <c r="G21" s="34" t="s">
        <v>80</v>
      </c>
      <c r="H21" s="93"/>
      <c r="I21" s="94">
        <v>1</v>
      </c>
    </row>
    <row r="22" spans="1:9" ht="15.5" customHeight="1">
      <c r="A22" s="78">
        <v>4</v>
      </c>
      <c r="B22" s="95">
        <f>B18+"0:08"</f>
        <v>0.45555555555555549</v>
      </c>
      <c r="C22" s="80"/>
      <c r="D22" s="42" t="s">
        <v>40</v>
      </c>
      <c r="E22" s="43">
        <v>13.4</v>
      </c>
      <c r="F22" s="47">
        <v>13</v>
      </c>
      <c r="G22" s="45" t="s">
        <v>54</v>
      </c>
      <c r="H22" s="81">
        <v>1</v>
      </c>
      <c r="I22" s="82"/>
    </row>
    <row r="23" spans="1:9" ht="15.5" customHeight="1">
      <c r="A23" s="84"/>
      <c r="C23" s="85"/>
      <c r="D23" s="26" t="s">
        <v>24</v>
      </c>
      <c r="E23" s="86">
        <v>21.5</v>
      </c>
      <c r="F23" s="25">
        <v>22</v>
      </c>
      <c r="G23" s="31" t="s">
        <v>32</v>
      </c>
      <c r="H23" s="87"/>
      <c r="I23" s="88"/>
    </row>
    <row r="24" spans="1:9" ht="15.5" customHeight="1">
      <c r="A24" s="84"/>
      <c r="C24" s="85"/>
      <c r="D24" s="23" t="s">
        <v>42</v>
      </c>
      <c r="E24" s="38">
        <v>18.2</v>
      </c>
      <c r="F24" s="25">
        <v>18</v>
      </c>
      <c r="G24" s="31" t="s">
        <v>56</v>
      </c>
      <c r="H24" s="87"/>
      <c r="I24" s="88"/>
    </row>
    <row r="25" spans="1:9" ht="15.5" customHeight="1" thickBot="1">
      <c r="A25" s="89"/>
      <c r="B25" s="90"/>
      <c r="C25" s="91"/>
      <c r="D25" s="53" t="s">
        <v>73</v>
      </c>
      <c r="E25" s="92">
        <v>29.9</v>
      </c>
      <c r="F25" s="63">
        <v>30</v>
      </c>
      <c r="G25" s="31" t="s">
        <v>81</v>
      </c>
      <c r="H25" s="93"/>
      <c r="I25" s="94">
        <v>1</v>
      </c>
    </row>
    <row r="26" spans="1:9" ht="15.5" customHeight="1">
      <c r="A26" s="78">
        <v>5</v>
      </c>
      <c r="B26" s="95">
        <f>B22+"0:08"</f>
        <v>0.46111111111111103</v>
      </c>
      <c r="C26" s="80"/>
      <c r="D26" s="42" t="s">
        <v>11</v>
      </c>
      <c r="E26" s="46">
        <v>26.5</v>
      </c>
      <c r="F26" s="47">
        <v>27</v>
      </c>
      <c r="G26" s="45" t="s">
        <v>75</v>
      </c>
      <c r="H26" s="81">
        <v>1</v>
      </c>
      <c r="I26" s="82"/>
    </row>
    <row r="27" spans="1:9" ht="15.5" customHeight="1">
      <c r="A27" s="96"/>
      <c r="B27" s="85"/>
      <c r="C27" s="85"/>
      <c r="D27" s="27" t="s">
        <v>15</v>
      </c>
      <c r="E27" s="86">
        <v>32.9</v>
      </c>
      <c r="F27" s="25">
        <v>33</v>
      </c>
      <c r="G27" s="31" t="s">
        <v>84</v>
      </c>
      <c r="H27" s="87"/>
      <c r="I27" s="88"/>
    </row>
    <row r="28" spans="1:9" ht="15.5" customHeight="1">
      <c r="A28" s="96"/>
      <c r="B28" s="85"/>
      <c r="C28" s="85"/>
      <c r="D28" s="37" t="s">
        <v>70</v>
      </c>
      <c r="E28" s="39">
        <v>36</v>
      </c>
      <c r="F28" s="25">
        <v>36</v>
      </c>
      <c r="G28" s="31" t="s">
        <v>77</v>
      </c>
      <c r="H28" s="87">
        <v>0</v>
      </c>
      <c r="I28" s="88"/>
    </row>
    <row r="29" spans="1:9" ht="15.5" customHeight="1" thickBot="1">
      <c r="A29" s="97"/>
      <c r="B29" s="91"/>
      <c r="C29" s="91"/>
      <c r="D29" s="53" t="s">
        <v>86</v>
      </c>
      <c r="E29" s="92">
        <v>32.200000000000003</v>
      </c>
      <c r="F29" s="33">
        <v>32</v>
      </c>
      <c r="G29" s="34" t="s">
        <v>85</v>
      </c>
      <c r="H29" s="93"/>
      <c r="I29" s="94"/>
    </row>
    <row r="30" spans="1:9" ht="15.5" customHeight="1">
      <c r="A30" s="98"/>
      <c r="B30" s="99"/>
      <c r="C30" s="99"/>
      <c r="D30" s="100"/>
      <c r="E30" s="101"/>
      <c r="F30" s="101"/>
      <c r="G30" s="102" t="s">
        <v>93</v>
      </c>
      <c r="H30" s="102">
        <v>4</v>
      </c>
      <c r="I30" s="103">
        <v>5</v>
      </c>
    </row>
    <row r="31" spans="1:9" ht="15.5" customHeight="1">
      <c r="A31" s="104"/>
      <c r="B31" s="79"/>
      <c r="C31" s="99"/>
      <c r="D31" s="105"/>
      <c r="E31" s="106"/>
      <c r="F31" s="83"/>
      <c r="G31" s="107"/>
      <c r="H31" s="66"/>
      <c r="I31" s="108"/>
    </row>
    <row r="32" spans="1:9" ht="15.5" customHeight="1" thickBot="1">
      <c r="A32" s="98"/>
      <c r="B32" s="99"/>
      <c r="C32" s="99"/>
      <c r="D32" s="109" t="s">
        <v>94</v>
      </c>
      <c r="E32" s="101"/>
      <c r="F32" s="101"/>
      <c r="G32" s="65"/>
      <c r="H32" s="66"/>
      <c r="I32" s="108"/>
    </row>
    <row r="33" spans="1:9" ht="15.5" customHeight="1">
      <c r="A33" s="78">
        <v>1</v>
      </c>
      <c r="B33" s="95">
        <v>0.43888888888888888</v>
      </c>
      <c r="C33" s="80"/>
      <c r="D33" s="48" t="s">
        <v>8</v>
      </c>
      <c r="E33" s="49">
        <v>15.7</v>
      </c>
      <c r="F33" s="50">
        <v>16</v>
      </c>
      <c r="G33" s="30" t="s">
        <v>52</v>
      </c>
      <c r="H33" s="110">
        <v>1</v>
      </c>
      <c r="I33" s="111"/>
    </row>
    <row r="34" spans="1:9" ht="15.5" customHeight="1">
      <c r="A34" s="84"/>
      <c r="C34" s="85"/>
      <c r="D34" s="26" t="s">
        <v>13</v>
      </c>
      <c r="E34" s="86">
        <v>22.7</v>
      </c>
      <c r="F34" s="25">
        <v>23</v>
      </c>
      <c r="G34" s="31" t="s">
        <v>64</v>
      </c>
      <c r="H34" s="87"/>
      <c r="I34" s="88"/>
    </row>
    <row r="35" spans="1:9" ht="15.5" customHeight="1">
      <c r="A35" s="84"/>
      <c r="C35" s="85"/>
      <c r="D35" s="37" t="s">
        <v>44</v>
      </c>
      <c r="E35" s="39">
        <v>19.399999999999999</v>
      </c>
      <c r="F35" s="25">
        <v>19</v>
      </c>
      <c r="G35" s="31" t="s">
        <v>58</v>
      </c>
      <c r="H35" s="87">
        <v>1</v>
      </c>
      <c r="I35" s="88"/>
    </row>
    <row r="36" spans="1:9" ht="15.5" customHeight="1" thickBot="1">
      <c r="A36" s="89"/>
      <c r="B36" s="90"/>
      <c r="C36" s="91"/>
      <c r="D36" s="32" t="s">
        <v>16</v>
      </c>
      <c r="E36" s="92">
        <v>26.1</v>
      </c>
      <c r="F36" s="33">
        <v>26</v>
      </c>
      <c r="G36" s="34" t="s">
        <v>78</v>
      </c>
      <c r="H36" s="93"/>
      <c r="I36" s="94"/>
    </row>
    <row r="37" spans="1:9" ht="15.5" customHeight="1">
      <c r="A37" s="78">
        <v>2</v>
      </c>
      <c r="B37" s="95">
        <v>0.44444444444444442</v>
      </c>
      <c r="C37" s="80"/>
      <c r="D37" s="42" t="s">
        <v>5</v>
      </c>
      <c r="E37" s="43">
        <v>12.4</v>
      </c>
      <c r="F37" s="44">
        <v>12</v>
      </c>
      <c r="G37" s="45" t="s">
        <v>51</v>
      </c>
      <c r="H37" s="81">
        <v>1</v>
      </c>
      <c r="I37" s="82"/>
    </row>
    <row r="38" spans="1:9" ht="15.5" customHeight="1">
      <c r="A38" s="84"/>
      <c r="C38" s="85"/>
      <c r="D38" s="26" t="s">
        <v>47</v>
      </c>
      <c r="E38" s="41">
        <v>16.600000000000001</v>
      </c>
      <c r="F38" s="25">
        <v>17</v>
      </c>
      <c r="G38" s="31" t="s">
        <v>61</v>
      </c>
      <c r="H38" s="87"/>
      <c r="I38" s="88"/>
    </row>
    <row r="39" spans="1:9" ht="15.5" customHeight="1">
      <c r="A39" s="84"/>
      <c r="C39" s="85"/>
      <c r="D39" s="23" t="s">
        <v>10</v>
      </c>
      <c r="E39" s="29">
        <v>17.399999999999999</v>
      </c>
      <c r="F39" s="25">
        <v>17</v>
      </c>
      <c r="G39" s="31" t="s">
        <v>55</v>
      </c>
      <c r="H39" s="87"/>
      <c r="I39" s="88"/>
    </row>
    <row r="40" spans="1:9" ht="15.5" customHeight="1" thickBot="1">
      <c r="A40" s="89"/>
      <c r="B40" s="90"/>
      <c r="C40" s="91"/>
      <c r="D40" s="32" t="s">
        <v>25</v>
      </c>
      <c r="E40" s="92">
        <v>25.1</v>
      </c>
      <c r="F40" s="33">
        <v>25</v>
      </c>
      <c r="G40" s="34" t="s">
        <v>33</v>
      </c>
      <c r="H40" s="93"/>
      <c r="I40" s="94">
        <v>1</v>
      </c>
    </row>
    <row r="41" spans="1:9" ht="15.5" customHeight="1">
      <c r="A41" s="78">
        <v>3</v>
      </c>
      <c r="B41" s="95">
        <v>0.44999999999999996</v>
      </c>
      <c r="C41" s="80"/>
      <c r="D41" s="42" t="s">
        <v>41</v>
      </c>
      <c r="E41" s="43">
        <v>17.3</v>
      </c>
      <c r="F41" s="47">
        <v>17</v>
      </c>
      <c r="G41" s="45" t="s">
        <v>95</v>
      </c>
      <c r="H41" s="81">
        <v>1</v>
      </c>
      <c r="I41" s="82"/>
    </row>
    <row r="42" spans="1:9" ht="15.5" customHeight="1">
      <c r="A42" s="84"/>
      <c r="C42" s="85"/>
      <c r="D42" s="26" t="s">
        <v>71</v>
      </c>
      <c r="E42" s="61">
        <v>26.7</v>
      </c>
      <c r="F42" s="28">
        <v>27</v>
      </c>
      <c r="G42" s="31" t="s">
        <v>79</v>
      </c>
      <c r="H42" s="87"/>
      <c r="I42" s="88"/>
    </row>
    <row r="43" spans="1:9" ht="15.5" customHeight="1">
      <c r="A43" s="84"/>
      <c r="C43" s="85"/>
      <c r="D43" s="37" t="s">
        <v>39</v>
      </c>
      <c r="E43" s="29">
        <v>12.9</v>
      </c>
      <c r="F43" s="28">
        <v>13</v>
      </c>
      <c r="G43" s="31" t="s">
        <v>53</v>
      </c>
      <c r="H43" s="87">
        <v>1</v>
      </c>
      <c r="I43" s="88"/>
    </row>
    <row r="44" spans="1:9" ht="15.5" customHeight="1" thickBot="1">
      <c r="A44" s="89"/>
      <c r="B44" s="90"/>
      <c r="C44" s="91"/>
      <c r="D44" s="32" t="s">
        <v>48</v>
      </c>
      <c r="E44" s="92">
        <v>17.5</v>
      </c>
      <c r="F44" s="33">
        <v>18</v>
      </c>
      <c r="G44" s="34" t="s">
        <v>62</v>
      </c>
      <c r="H44" s="93"/>
      <c r="I44" s="94"/>
    </row>
    <row r="45" spans="1:9" ht="15.5" customHeight="1">
      <c r="A45" s="78">
        <v>4</v>
      </c>
      <c r="B45" s="95">
        <v>0.45555555555555549</v>
      </c>
      <c r="C45" s="80"/>
      <c r="D45" s="42" t="s">
        <v>43</v>
      </c>
      <c r="E45" s="52">
        <v>19.3</v>
      </c>
      <c r="F45" s="47">
        <v>19</v>
      </c>
      <c r="G45" s="45" t="s">
        <v>57</v>
      </c>
      <c r="H45" s="81">
        <v>1</v>
      </c>
      <c r="I45" s="82"/>
    </row>
    <row r="46" spans="1:9" ht="15.5" customHeight="1">
      <c r="A46" s="84"/>
      <c r="C46" s="85"/>
      <c r="D46" s="40" t="s">
        <v>26</v>
      </c>
      <c r="E46" s="86">
        <v>29.1</v>
      </c>
      <c r="F46" s="28">
        <v>29</v>
      </c>
      <c r="G46" s="31" t="s">
        <v>96</v>
      </c>
      <c r="H46" s="87"/>
      <c r="I46" s="88"/>
    </row>
    <row r="47" spans="1:9" ht="15.5" customHeight="1">
      <c r="A47" s="84"/>
      <c r="C47" s="85"/>
      <c r="D47" s="37" t="s">
        <v>45</v>
      </c>
      <c r="E47" s="39">
        <v>21</v>
      </c>
      <c r="F47" s="25">
        <v>21</v>
      </c>
      <c r="G47" s="31" t="s">
        <v>59</v>
      </c>
      <c r="H47" s="87"/>
      <c r="I47" s="88"/>
    </row>
    <row r="48" spans="1:9" ht="15.5" customHeight="1" thickBot="1">
      <c r="A48" s="89"/>
      <c r="B48" s="90"/>
      <c r="C48" s="91"/>
      <c r="D48" s="32" t="s">
        <v>23</v>
      </c>
      <c r="E48" s="92">
        <v>31.1</v>
      </c>
      <c r="F48" s="33">
        <v>31</v>
      </c>
      <c r="G48" s="34" t="s">
        <v>34</v>
      </c>
      <c r="H48" s="93"/>
      <c r="I48" s="94">
        <v>1</v>
      </c>
    </row>
    <row r="49" spans="1:9" ht="15.5" customHeight="1">
      <c r="A49" s="78">
        <v>5</v>
      </c>
      <c r="B49" s="95">
        <v>0.46111111111111103</v>
      </c>
      <c r="C49" s="80"/>
      <c r="D49" s="51" t="s">
        <v>6</v>
      </c>
      <c r="E49" s="43">
        <v>15.9</v>
      </c>
      <c r="F49" s="47">
        <v>16</v>
      </c>
      <c r="G49" s="45" t="s">
        <v>68</v>
      </c>
      <c r="H49" s="81">
        <v>0</v>
      </c>
      <c r="I49" s="82"/>
    </row>
    <row r="50" spans="1:9" ht="15.5" customHeight="1">
      <c r="A50" s="96"/>
      <c r="B50" s="85"/>
      <c r="C50" s="85"/>
      <c r="D50" s="40" t="s">
        <v>74</v>
      </c>
      <c r="E50" s="86">
        <v>34.799999999999997</v>
      </c>
      <c r="F50" s="25">
        <v>35</v>
      </c>
      <c r="G50" s="31" t="s">
        <v>85</v>
      </c>
      <c r="H50" s="87"/>
      <c r="I50" s="88"/>
    </row>
    <row r="51" spans="1:9" ht="15.5" customHeight="1">
      <c r="A51" s="96"/>
      <c r="B51" s="85"/>
      <c r="C51" s="85"/>
      <c r="D51" s="23" t="s">
        <v>69</v>
      </c>
      <c r="E51" s="38">
        <v>31.6</v>
      </c>
      <c r="F51" s="25">
        <v>32</v>
      </c>
      <c r="G51" s="31" t="s">
        <v>76</v>
      </c>
      <c r="H51" s="87"/>
      <c r="I51" s="88"/>
    </row>
    <row r="52" spans="1:9" ht="15.5" customHeight="1" thickBot="1">
      <c r="A52" s="97"/>
      <c r="B52" s="91"/>
      <c r="C52" s="91"/>
      <c r="D52" s="35" t="s">
        <v>22</v>
      </c>
      <c r="E52" s="36">
        <v>36</v>
      </c>
      <c r="F52" s="33">
        <v>36</v>
      </c>
      <c r="G52" s="34" t="s">
        <v>35</v>
      </c>
      <c r="H52" s="93"/>
      <c r="I52" s="94"/>
    </row>
    <row r="53" spans="1:9" ht="18.5">
      <c r="A53" s="2"/>
      <c r="B53" s="12"/>
      <c r="C53" s="12"/>
      <c r="D53" s="13"/>
      <c r="E53" s="112"/>
      <c r="F53" s="113"/>
      <c r="G53" s="102" t="s">
        <v>97</v>
      </c>
      <c r="H53" s="102">
        <v>6</v>
      </c>
      <c r="I53" s="103">
        <v>2</v>
      </c>
    </row>
    <row r="54" spans="1:9" ht="26">
      <c r="A54" s="2"/>
      <c r="B54" s="114"/>
      <c r="C54" s="114"/>
      <c r="D54" s="9"/>
      <c r="E54" s="112"/>
      <c r="F54" s="113"/>
      <c r="G54" s="67"/>
      <c r="H54" s="115">
        <v>10</v>
      </c>
      <c r="I54" s="116">
        <v>7</v>
      </c>
    </row>
    <row r="55" spans="1:9">
      <c r="A55" s="2"/>
      <c r="B55" s="12"/>
      <c r="C55" s="12"/>
      <c r="D55" s="13"/>
      <c r="E55" s="112"/>
      <c r="F55" s="113"/>
      <c r="G55" s="67"/>
      <c r="H55" s="117"/>
      <c r="I55" s="118"/>
    </row>
    <row r="56" spans="1:9" ht="26" customHeight="1">
      <c r="A56" s="2"/>
      <c r="B56" s="119"/>
      <c r="C56" s="120"/>
      <c r="D56" s="121" t="s">
        <v>98</v>
      </c>
      <c r="E56" s="112"/>
      <c r="F56" s="113"/>
      <c r="G56" s="67"/>
      <c r="H56" s="117"/>
      <c r="I56" s="118"/>
    </row>
    <row r="57" spans="1:9" ht="15.5" customHeight="1">
      <c r="A57" s="2"/>
      <c r="B57" s="122" t="s">
        <v>99</v>
      </c>
      <c r="C57" s="123"/>
      <c r="D57" s="127" t="s">
        <v>100</v>
      </c>
      <c r="E57" s="112"/>
      <c r="F57" s="113"/>
      <c r="G57" s="67"/>
      <c r="H57" s="117"/>
      <c r="I57" s="118"/>
    </row>
    <row r="58" spans="1:9" ht="15.5" customHeight="1">
      <c r="A58" s="2"/>
      <c r="B58" s="122" t="s">
        <v>101</v>
      </c>
      <c r="C58" s="123"/>
      <c r="D58" s="132" t="s">
        <v>102</v>
      </c>
      <c r="E58" s="133"/>
      <c r="F58" s="133"/>
      <c r="G58" s="133"/>
      <c r="H58" s="117"/>
      <c r="I58" s="118"/>
    </row>
    <row r="59" spans="1:9" ht="15.5" customHeight="1">
      <c r="A59" s="2"/>
      <c r="B59" s="119"/>
      <c r="C59" s="119"/>
      <c r="D59" s="124"/>
      <c r="E59" s="112"/>
      <c r="F59" s="113"/>
      <c r="G59" s="67"/>
      <c r="H59" s="117"/>
      <c r="I59" s="118"/>
    </row>
    <row r="60" spans="1:9" ht="15.5" customHeight="1">
      <c r="A60" s="2"/>
      <c r="B60" s="119"/>
      <c r="C60" s="119"/>
      <c r="D60" s="125" t="s">
        <v>103</v>
      </c>
      <c r="E60" s="113"/>
      <c r="F60" s="113"/>
      <c r="G60" s="67"/>
      <c r="H60" s="117"/>
      <c r="I60" s="118"/>
    </row>
    <row r="61" spans="1:9" ht="15.5" customHeight="1">
      <c r="A61" s="2"/>
      <c r="B61" s="119"/>
      <c r="C61" s="119"/>
      <c r="D61" s="132" t="s">
        <v>108</v>
      </c>
      <c r="E61" s="133"/>
      <c r="F61" s="133"/>
      <c r="G61" s="67"/>
      <c r="H61" s="117"/>
      <c r="I61" s="118"/>
    </row>
    <row r="62" spans="1:9" ht="15.5" customHeight="1">
      <c r="A62" s="2"/>
      <c r="B62" s="126"/>
      <c r="C62" s="119"/>
      <c r="D62" s="132" t="s">
        <v>104</v>
      </c>
      <c r="E62" s="134"/>
      <c r="F62" s="134"/>
      <c r="G62" s="67"/>
      <c r="H62" s="117"/>
      <c r="I62" s="118"/>
    </row>
    <row r="63" spans="1:9" ht="15.5" customHeight="1">
      <c r="A63" s="2"/>
      <c r="B63" s="119"/>
      <c r="C63" s="119"/>
      <c r="D63" s="132" t="s">
        <v>105</v>
      </c>
      <c r="E63" s="134"/>
      <c r="F63" s="134"/>
      <c r="G63" s="67"/>
      <c r="H63" s="117"/>
      <c r="I63" s="118"/>
    </row>
    <row r="64" spans="1:9" ht="15.5" customHeight="1">
      <c r="A64" s="2"/>
      <c r="B64" s="119"/>
      <c r="C64" s="119"/>
      <c r="D64" s="132" t="s">
        <v>106</v>
      </c>
      <c r="E64" s="134"/>
      <c r="F64" s="134"/>
      <c r="G64" s="67"/>
      <c r="H64" s="117"/>
      <c r="I64" s="118"/>
    </row>
    <row r="65" spans="1:9">
      <c r="A65" s="2"/>
      <c r="B65" s="12"/>
      <c r="C65" s="12"/>
      <c r="D65" s="9"/>
      <c r="E65" s="113"/>
      <c r="F65" s="113"/>
      <c r="G65" s="67"/>
      <c r="H65" s="117"/>
      <c r="I65" s="118"/>
    </row>
  </sheetData>
  <mergeCells count="5">
    <mergeCell ref="D58:G58"/>
    <mergeCell ref="D62:F62"/>
    <mergeCell ref="D63:F63"/>
    <mergeCell ref="D64:F64"/>
    <mergeCell ref="D61:F6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25"/>
  <sheetViews>
    <sheetView workbookViewId="0">
      <selection activeCell="C4" sqref="C4"/>
    </sheetView>
  </sheetViews>
  <sheetFormatPr baseColWidth="10" defaultColWidth="10.6640625" defaultRowHeight="15.5"/>
  <cols>
    <col min="1" max="1" width="9.33203125" customWidth="1"/>
    <col min="2" max="2" width="23.33203125" customWidth="1"/>
    <col min="3" max="3" width="9.5" customWidth="1"/>
    <col min="4" max="4" width="9" customWidth="1"/>
    <col min="5" max="6" width="8.5" customWidth="1"/>
    <col min="7" max="7" width="6.33203125" customWidth="1"/>
  </cols>
  <sheetData>
    <row r="7" spans="1:7">
      <c r="A7" s="2" t="s">
        <v>107</v>
      </c>
    </row>
    <row r="9" spans="1:7">
      <c r="A9" s="1"/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</row>
    <row r="10" spans="1:7">
      <c r="A10" s="16" t="s">
        <v>9</v>
      </c>
      <c r="B10" s="17" t="s">
        <v>83</v>
      </c>
      <c r="C10" s="1"/>
      <c r="D10" s="1"/>
      <c r="E10" s="1"/>
      <c r="F10" s="1"/>
    </row>
    <row r="11" spans="1:7">
      <c r="A11" s="8">
        <v>1</v>
      </c>
      <c r="B11" s="54" t="s">
        <v>6</v>
      </c>
      <c r="C11" s="19">
        <v>16</v>
      </c>
      <c r="D11" s="4">
        <v>17</v>
      </c>
      <c r="E11" s="4">
        <v>22</v>
      </c>
      <c r="F11" s="3">
        <f>E11+D11</f>
        <v>39</v>
      </c>
      <c r="G11" s="11"/>
    </row>
    <row r="12" spans="1:7">
      <c r="A12" s="8">
        <v>2</v>
      </c>
      <c r="B12" s="15" t="s">
        <v>41</v>
      </c>
      <c r="C12" s="20">
        <v>17</v>
      </c>
      <c r="D12" s="4">
        <v>16</v>
      </c>
      <c r="E12" s="4">
        <v>22</v>
      </c>
      <c r="F12" s="3">
        <f t="shared" ref="F12" si="0">E12+D12</f>
        <v>38</v>
      </c>
      <c r="G12" s="12"/>
    </row>
    <row r="13" spans="1:7">
      <c r="A13" s="8">
        <v>3</v>
      </c>
      <c r="B13" s="10" t="s">
        <v>5</v>
      </c>
      <c r="C13" s="5">
        <v>12</v>
      </c>
      <c r="D13" s="5">
        <v>15</v>
      </c>
      <c r="E13" s="22">
        <v>21</v>
      </c>
      <c r="F13" s="3">
        <f t="shared" ref="F13" si="1">E13+D13</f>
        <v>36</v>
      </c>
      <c r="G13" s="12"/>
    </row>
    <row r="14" spans="1:7">
      <c r="A14" s="59">
        <v>4</v>
      </c>
      <c r="B14" s="10" t="s">
        <v>40</v>
      </c>
      <c r="C14" s="5">
        <v>13</v>
      </c>
      <c r="D14" s="5">
        <v>18</v>
      </c>
      <c r="E14" s="5">
        <v>18</v>
      </c>
      <c r="F14" s="4">
        <f t="shared" ref="F14" si="2">D14+E14</f>
        <v>36</v>
      </c>
      <c r="G14" s="12"/>
    </row>
    <row r="15" spans="1:7">
      <c r="A15" s="7">
        <v>5</v>
      </c>
      <c r="B15" s="10" t="s">
        <v>36</v>
      </c>
      <c r="C15" s="5">
        <v>11</v>
      </c>
      <c r="D15" s="5">
        <v>19</v>
      </c>
      <c r="E15" s="5">
        <v>14</v>
      </c>
      <c r="F15" s="4">
        <f t="shared" ref="F15" si="3">D15+E15</f>
        <v>33</v>
      </c>
      <c r="G15" s="12"/>
    </row>
    <row r="16" spans="1:7">
      <c r="A16" s="7">
        <v>6</v>
      </c>
      <c r="B16" s="10" t="s">
        <v>10</v>
      </c>
      <c r="C16" s="5">
        <v>17</v>
      </c>
      <c r="D16" s="5">
        <v>17</v>
      </c>
      <c r="E16" s="5">
        <v>15</v>
      </c>
      <c r="F16" s="4">
        <f t="shared" ref="F16:F24" si="4">D16+E16</f>
        <v>32</v>
      </c>
      <c r="G16" s="12"/>
    </row>
    <row r="17" spans="1:7">
      <c r="A17" s="7">
        <v>7</v>
      </c>
      <c r="B17" s="14" t="s">
        <v>39</v>
      </c>
      <c r="C17" s="5">
        <v>13</v>
      </c>
      <c r="D17" s="5">
        <v>14</v>
      </c>
      <c r="E17" s="5">
        <v>17</v>
      </c>
      <c r="F17" s="4">
        <f t="shared" si="4"/>
        <v>31</v>
      </c>
      <c r="G17" s="12"/>
    </row>
    <row r="18" spans="1:7">
      <c r="A18" s="7">
        <v>8</v>
      </c>
      <c r="B18" s="64" t="s">
        <v>47</v>
      </c>
      <c r="C18" s="5">
        <v>17</v>
      </c>
      <c r="D18" s="5">
        <v>16</v>
      </c>
      <c r="E18" s="5">
        <v>14</v>
      </c>
      <c r="F18" s="5">
        <f t="shared" si="4"/>
        <v>30</v>
      </c>
      <c r="G18" s="12"/>
    </row>
    <row r="19" spans="1:7">
      <c r="A19" s="7">
        <v>9</v>
      </c>
      <c r="B19" s="10" t="s">
        <v>38</v>
      </c>
      <c r="C19" s="5">
        <v>13</v>
      </c>
      <c r="D19" s="5">
        <v>13</v>
      </c>
      <c r="E19" s="5">
        <v>16</v>
      </c>
      <c r="F19" s="5">
        <f t="shared" si="4"/>
        <v>29</v>
      </c>
      <c r="G19" s="12"/>
    </row>
    <row r="20" spans="1:7">
      <c r="A20" s="7">
        <v>10</v>
      </c>
      <c r="B20" s="10" t="s">
        <v>8</v>
      </c>
      <c r="C20" s="5">
        <v>16</v>
      </c>
      <c r="D20" s="5">
        <v>13</v>
      </c>
      <c r="E20" s="5">
        <v>16</v>
      </c>
      <c r="F20" s="5">
        <f t="shared" si="4"/>
        <v>29</v>
      </c>
      <c r="G20" s="12"/>
    </row>
    <row r="21" spans="1:7">
      <c r="A21" s="7">
        <v>11</v>
      </c>
      <c r="B21" s="60" t="s">
        <v>46</v>
      </c>
      <c r="C21" s="21">
        <v>17</v>
      </c>
      <c r="D21" s="5">
        <v>14</v>
      </c>
      <c r="E21" s="5">
        <v>14</v>
      </c>
      <c r="F21" s="5">
        <f t="shared" si="4"/>
        <v>28</v>
      </c>
      <c r="G21" s="12"/>
    </row>
    <row r="22" spans="1:7">
      <c r="A22" s="128">
        <v>12</v>
      </c>
      <c r="B22" s="10" t="s">
        <v>42</v>
      </c>
      <c r="C22" s="21">
        <v>18</v>
      </c>
      <c r="D22" s="5">
        <v>13</v>
      </c>
      <c r="E22" s="5">
        <v>14</v>
      </c>
      <c r="F22" s="5">
        <f t="shared" si="4"/>
        <v>27</v>
      </c>
    </row>
    <row r="23" spans="1:7">
      <c r="A23" s="128">
        <v>13</v>
      </c>
      <c r="B23" s="10" t="s">
        <v>37</v>
      </c>
      <c r="C23" s="5">
        <v>12</v>
      </c>
      <c r="D23" s="5">
        <v>10</v>
      </c>
      <c r="E23" s="5">
        <v>15</v>
      </c>
      <c r="F23" s="5">
        <f t="shared" si="4"/>
        <v>25</v>
      </c>
    </row>
    <row r="24" spans="1:7">
      <c r="A24" s="128">
        <v>14</v>
      </c>
      <c r="B24" s="64" t="s">
        <v>48</v>
      </c>
      <c r="C24" s="131">
        <v>18</v>
      </c>
      <c r="D24" s="129">
        <v>9</v>
      </c>
      <c r="E24" s="5">
        <v>15</v>
      </c>
      <c r="F24" s="5">
        <f t="shared" si="4"/>
        <v>24</v>
      </c>
      <c r="G24" s="130"/>
    </row>
    <row r="25" spans="1:7">
      <c r="A25" t="s">
        <v>66</v>
      </c>
    </row>
  </sheetData>
  <phoneticPr fontId="5" type="noConversion"/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31"/>
  <sheetViews>
    <sheetView workbookViewId="0">
      <selection activeCell="A7" sqref="A7"/>
    </sheetView>
  </sheetViews>
  <sheetFormatPr baseColWidth="10" defaultColWidth="10.6640625" defaultRowHeight="15.5"/>
  <cols>
    <col min="1" max="1" width="9.33203125" customWidth="1"/>
    <col min="2" max="2" width="23.33203125" customWidth="1"/>
    <col min="3" max="3" width="9.5" customWidth="1"/>
    <col min="4" max="4" width="9" customWidth="1"/>
    <col min="5" max="6" width="8.5" customWidth="1"/>
    <col min="7" max="7" width="4.58203125" customWidth="1"/>
  </cols>
  <sheetData>
    <row r="7" spans="1:7">
      <c r="A7" s="2" t="s">
        <v>107</v>
      </c>
    </row>
    <row r="9" spans="1:7">
      <c r="A9" s="1"/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</row>
    <row r="10" spans="1:7">
      <c r="A10" s="16" t="s">
        <v>19</v>
      </c>
      <c r="B10" s="17" t="s">
        <v>82</v>
      </c>
      <c r="C10" s="1"/>
      <c r="D10" s="1"/>
      <c r="E10" s="1"/>
      <c r="F10" s="1"/>
    </row>
    <row r="11" spans="1:7">
      <c r="A11" s="8">
        <v>1</v>
      </c>
      <c r="B11" s="60" t="s">
        <v>73</v>
      </c>
      <c r="C11" s="19">
        <v>30</v>
      </c>
      <c r="D11" s="4">
        <v>19</v>
      </c>
      <c r="E11" s="4">
        <v>20</v>
      </c>
      <c r="F11" s="3">
        <f>E11+D11</f>
        <v>39</v>
      </c>
      <c r="G11" s="11"/>
    </row>
    <row r="12" spans="1:7">
      <c r="A12" s="8">
        <v>2</v>
      </c>
      <c r="B12" s="10" t="s">
        <v>43</v>
      </c>
      <c r="C12" s="20">
        <v>19</v>
      </c>
      <c r="D12" s="4">
        <v>20</v>
      </c>
      <c r="E12" s="4">
        <v>17</v>
      </c>
      <c r="F12" s="3">
        <f t="shared" ref="F12:F14" si="0">E12+D12</f>
        <v>37</v>
      </c>
      <c r="G12" s="12"/>
    </row>
    <row r="13" spans="1:7">
      <c r="A13" s="8">
        <v>3</v>
      </c>
      <c r="B13" s="60" t="s">
        <v>12</v>
      </c>
      <c r="C13" s="20">
        <v>22</v>
      </c>
      <c r="D13" s="4">
        <v>17</v>
      </c>
      <c r="E13" s="4">
        <v>19</v>
      </c>
      <c r="F13" s="3">
        <f t="shared" si="0"/>
        <v>36</v>
      </c>
      <c r="G13" s="12"/>
    </row>
    <row r="14" spans="1:7">
      <c r="A14" s="59">
        <v>4</v>
      </c>
      <c r="B14" s="60" t="s">
        <v>72</v>
      </c>
      <c r="C14" s="21">
        <v>29</v>
      </c>
      <c r="D14" s="5">
        <v>14</v>
      </c>
      <c r="E14" s="5">
        <v>21</v>
      </c>
      <c r="F14" s="6">
        <f t="shared" si="0"/>
        <v>35</v>
      </c>
      <c r="G14" s="12"/>
    </row>
    <row r="15" spans="1:7">
      <c r="A15" s="7">
        <v>5</v>
      </c>
      <c r="B15" s="10" t="s">
        <v>11</v>
      </c>
      <c r="C15" s="21">
        <v>27</v>
      </c>
      <c r="D15" s="5">
        <v>19</v>
      </c>
      <c r="E15" s="5">
        <v>16</v>
      </c>
      <c r="F15" s="6">
        <f t="shared" ref="F15" si="1">E15+D15</f>
        <v>35</v>
      </c>
      <c r="G15" s="12"/>
    </row>
    <row r="16" spans="1:7">
      <c r="A16" s="7">
        <v>6</v>
      </c>
      <c r="B16" s="10" t="s">
        <v>69</v>
      </c>
      <c r="C16" s="21">
        <v>32</v>
      </c>
      <c r="D16" s="5">
        <v>20</v>
      </c>
      <c r="E16" s="5">
        <v>15</v>
      </c>
      <c r="F16" s="4">
        <f t="shared" ref="F16" si="2">D16+E16</f>
        <v>35</v>
      </c>
      <c r="G16" s="12"/>
    </row>
    <row r="17" spans="1:7">
      <c r="A17" s="7">
        <v>7</v>
      </c>
      <c r="B17" s="64" t="s">
        <v>15</v>
      </c>
      <c r="C17" s="21">
        <v>33</v>
      </c>
      <c r="D17" s="5">
        <v>14</v>
      </c>
      <c r="E17" s="5">
        <v>19</v>
      </c>
      <c r="F17" s="4">
        <f t="shared" ref="F17:F25" si="3">D17+E17</f>
        <v>33</v>
      </c>
      <c r="G17" s="12"/>
    </row>
    <row r="18" spans="1:7">
      <c r="A18" s="7">
        <v>8</v>
      </c>
      <c r="B18" s="14" t="s">
        <v>44</v>
      </c>
      <c r="C18" s="21">
        <v>19</v>
      </c>
      <c r="D18" s="5">
        <v>16</v>
      </c>
      <c r="E18" s="5">
        <v>16</v>
      </c>
      <c r="F18" s="5">
        <f t="shared" si="3"/>
        <v>32</v>
      </c>
      <c r="G18" s="12"/>
    </row>
    <row r="19" spans="1:7">
      <c r="A19" s="7">
        <v>9</v>
      </c>
      <c r="B19" s="14" t="s">
        <v>70</v>
      </c>
      <c r="C19" s="21">
        <v>36</v>
      </c>
      <c r="D19" s="5">
        <v>14</v>
      </c>
      <c r="E19" s="5">
        <v>16</v>
      </c>
      <c r="F19" s="5">
        <f t="shared" si="3"/>
        <v>30</v>
      </c>
      <c r="G19" s="12"/>
    </row>
    <row r="20" spans="1:7">
      <c r="A20" s="7">
        <v>10</v>
      </c>
      <c r="B20" s="14" t="s">
        <v>45</v>
      </c>
      <c r="C20" s="21">
        <v>21</v>
      </c>
      <c r="D20" s="5">
        <v>11</v>
      </c>
      <c r="E20" s="5">
        <v>18</v>
      </c>
      <c r="F20" s="5">
        <f t="shared" si="3"/>
        <v>29</v>
      </c>
      <c r="G20" s="12"/>
    </row>
    <row r="21" spans="1:7">
      <c r="A21" s="7">
        <v>11</v>
      </c>
      <c r="B21" s="10" t="s">
        <v>7</v>
      </c>
      <c r="C21" s="21">
        <v>22</v>
      </c>
      <c r="D21" s="5">
        <v>11</v>
      </c>
      <c r="E21" s="5">
        <v>16</v>
      </c>
      <c r="F21" s="5">
        <f t="shared" si="3"/>
        <v>27</v>
      </c>
      <c r="G21" s="12"/>
    </row>
    <row r="22" spans="1:7">
      <c r="A22" s="7">
        <v>12</v>
      </c>
      <c r="B22" s="64" t="s">
        <v>71</v>
      </c>
      <c r="C22" s="21">
        <v>27</v>
      </c>
      <c r="D22" s="5">
        <v>12</v>
      </c>
      <c r="E22" s="5">
        <v>15</v>
      </c>
      <c r="F22" s="5">
        <f t="shared" si="3"/>
        <v>27</v>
      </c>
      <c r="G22" s="12"/>
    </row>
    <row r="23" spans="1:7">
      <c r="A23" s="7">
        <v>13</v>
      </c>
      <c r="B23" s="64" t="s">
        <v>16</v>
      </c>
      <c r="C23" s="5">
        <v>26</v>
      </c>
      <c r="D23" s="5">
        <v>12</v>
      </c>
      <c r="E23" s="5">
        <v>14</v>
      </c>
      <c r="F23" s="5">
        <f t="shared" si="3"/>
        <v>26</v>
      </c>
      <c r="G23" s="12"/>
    </row>
    <row r="24" spans="1:7">
      <c r="A24" s="7">
        <v>14</v>
      </c>
      <c r="B24" s="64" t="s">
        <v>13</v>
      </c>
      <c r="C24" s="5">
        <v>23</v>
      </c>
      <c r="D24" s="5">
        <v>14</v>
      </c>
      <c r="E24" s="5">
        <v>12</v>
      </c>
      <c r="F24" s="5">
        <f t="shared" si="3"/>
        <v>26</v>
      </c>
      <c r="G24" s="12"/>
    </row>
    <row r="25" spans="1:7">
      <c r="A25" s="7">
        <v>15</v>
      </c>
      <c r="B25" s="64" t="s">
        <v>14</v>
      </c>
      <c r="C25" s="5">
        <v>27</v>
      </c>
      <c r="D25" s="5">
        <v>9</v>
      </c>
      <c r="E25" s="5">
        <v>15</v>
      </c>
      <c r="F25" s="5">
        <f t="shared" si="3"/>
        <v>24</v>
      </c>
      <c r="G25" s="12"/>
    </row>
    <row r="26" spans="1:7">
      <c r="A26" s="7"/>
      <c r="B26" s="60" t="s">
        <v>74</v>
      </c>
      <c r="C26" s="5"/>
      <c r="D26" s="5"/>
      <c r="E26" s="5"/>
      <c r="F26" s="5" t="s">
        <v>85</v>
      </c>
      <c r="G26" s="12"/>
    </row>
    <row r="27" spans="1:7">
      <c r="A27" s="55"/>
      <c r="B27" s="58"/>
      <c r="C27" s="57"/>
      <c r="D27" s="57"/>
      <c r="E27" s="57"/>
      <c r="F27" s="57"/>
      <c r="G27" s="12"/>
    </row>
    <row r="28" spans="1:7">
      <c r="A28" s="55"/>
      <c r="B28" s="58"/>
      <c r="C28" s="57"/>
      <c r="D28" s="57"/>
      <c r="E28" s="57"/>
      <c r="F28" s="57"/>
      <c r="G28" s="12"/>
    </row>
    <row r="29" spans="1:7">
      <c r="A29" s="55"/>
      <c r="B29" s="58"/>
      <c r="C29" s="57"/>
      <c r="D29" s="57"/>
      <c r="E29" s="57"/>
      <c r="F29" s="57"/>
      <c r="G29" s="12"/>
    </row>
    <row r="30" spans="1:7">
      <c r="A30" s="55"/>
      <c r="B30" s="56"/>
      <c r="C30" s="57"/>
      <c r="D30" s="57"/>
      <c r="E30" s="57"/>
      <c r="F30" s="57"/>
      <c r="G30" s="12"/>
    </row>
    <row r="31" spans="1:7">
      <c r="A31" t="s">
        <v>66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G22"/>
  <sheetViews>
    <sheetView workbookViewId="0">
      <selection activeCell="A7" sqref="A7"/>
    </sheetView>
  </sheetViews>
  <sheetFormatPr baseColWidth="10" defaultColWidth="10.6640625" defaultRowHeight="15.5"/>
  <cols>
    <col min="1" max="1" width="9.33203125" customWidth="1"/>
    <col min="2" max="2" width="23.33203125" customWidth="1"/>
    <col min="3" max="3" width="9.5" customWidth="1"/>
    <col min="4" max="4" width="9" customWidth="1"/>
    <col min="5" max="6" width="8.5" customWidth="1"/>
    <col min="7" max="7" width="13.1640625" customWidth="1"/>
  </cols>
  <sheetData>
    <row r="7" spans="1:7">
      <c r="A7" s="2" t="s">
        <v>107</v>
      </c>
    </row>
    <row r="9" spans="1:7">
      <c r="A9" s="1"/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</row>
    <row r="10" spans="1:7">
      <c r="A10" s="16" t="s">
        <v>17</v>
      </c>
      <c r="B10" s="17" t="s">
        <v>67</v>
      </c>
      <c r="C10" s="1"/>
      <c r="D10" s="1"/>
      <c r="E10" s="1"/>
      <c r="F10" s="1"/>
    </row>
    <row r="11" spans="1:7">
      <c r="A11" s="8">
        <v>1</v>
      </c>
      <c r="B11" s="10" t="s">
        <v>22</v>
      </c>
      <c r="C11" s="19">
        <v>36</v>
      </c>
      <c r="D11" s="4">
        <v>23</v>
      </c>
      <c r="E11" s="4">
        <v>24</v>
      </c>
      <c r="F11" s="3">
        <f>E11+D11</f>
        <v>47</v>
      </c>
      <c r="G11" s="11"/>
    </row>
    <row r="12" spans="1:7">
      <c r="A12" s="8">
        <v>2</v>
      </c>
      <c r="B12" s="64" t="s">
        <v>18</v>
      </c>
      <c r="C12" s="19">
        <v>13</v>
      </c>
      <c r="D12" s="4">
        <v>15</v>
      </c>
      <c r="E12" s="4">
        <v>22</v>
      </c>
      <c r="F12" s="3">
        <f>E12+D12</f>
        <v>37</v>
      </c>
      <c r="G12" s="12"/>
    </row>
    <row r="13" spans="1:7">
      <c r="A13" s="8">
        <v>3</v>
      </c>
      <c r="B13" s="64" t="s">
        <v>23</v>
      </c>
      <c r="C13" s="20">
        <v>31</v>
      </c>
      <c r="D13" s="4">
        <v>19</v>
      </c>
      <c r="E13" s="4">
        <v>18</v>
      </c>
      <c r="F13" s="3">
        <f t="shared" ref="F13" si="0">E13+D13</f>
        <v>37</v>
      </c>
      <c r="G13" s="12"/>
    </row>
    <row r="14" spans="1:7">
      <c r="A14" s="18">
        <v>4</v>
      </c>
      <c r="B14" s="10" t="s">
        <v>27</v>
      </c>
      <c r="C14" s="5">
        <v>19</v>
      </c>
      <c r="D14" s="5">
        <v>19</v>
      </c>
      <c r="E14" s="22">
        <v>17</v>
      </c>
      <c r="F14" s="3">
        <f t="shared" ref="F14" si="1">E14+D14</f>
        <v>36</v>
      </c>
      <c r="G14" s="12"/>
    </row>
    <row r="15" spans="1:7">
      <c r="A15" s="7">
        <v>5</v>
      </c>
      <c r="B15" s="64" t="s">
        <v>25</v>
      </c>
      <c r="C15" s="5">
        <v>25</v>
      </c>
      <c r="D15" s="5">
        <v>14</v>
      </c>
      <c r="E15" s="5">
        <v>20</v>
      </c>
      <c r="F15" s="4">
        <f t="shared" ref="F15:F16" si="2">D15+E15</f>
        <v>34</v>
      </c>
      <c r="G15" s="12"/>
    </row>
    <row r="16" spans="1:7">
      <c r="A16" s="7">
        <v>6</v>
      </c>
      <c r="B16" s="64" t="s">
        <v>24</v>
      </c>
      <c r="C16" s="5">
        <v>22</v>
      </c>
      <c r="D16" s="5">
        <v>20</v>
      </c>
      <c r="E16" s="5">
        <v>14</v>
      </c>
      <c r="F16" s="4">
        <f t="shared" si="2"/>
        <v>34</v>
      </c>
      <c r="G16" s="12"/>
    </row>
    <row r="17" spans="1:7">
      <c r="A17" s="7">
        <v>7</v>
      </c>
      <c r="B17" s="10" t="s">
        <v>20</v>
      </c>
      <c r="C17" s="5">
        <v>28</v>
      </c>
      <c r="D17" s="5">
        <v>10</v>
      </c>
      <c r="E17" s="5">
        <v>21</v>
      </c>
      <c r="F17" s="4">
        <f t="shared" ref="F17:F18" si="3">D17+E17</f>
        <v>31</v>
      </c>
      <c r="G17" s="12"/>
    </row>
    <row r="18" spans="1:7">
      <c r="A18" s="7">
        <v>8</v>
      </c>
      <c r="B18" s="60" t="s">
        <v>26</v>
      </c>
      <c r="C18" s="5">
        <v>29</v>
      </c>
      <c r="D18" s="5">
        <v>14</v>
      </c>
      <c r="E18" s="5">
        <v>15</v>
      </c>
      <c r="F18" s="4">
        <f t="shared" si="3"/>
        <v>29</v>
      </c>
      <c r="G18" s="12"/>
    </row>
    <row r="19" spans="1:7">
      <c r="A19" s="7">
        <v>9</v>
      </c>
      <c r="B19" s="64" t="s">
        <v>21</v>
      </c>
      <c r="C19" s="5">
        <v>36</v>
      </c>
      <c r="D19" s="5">
        <v>10</v>
      </c>
      <c r="E19" s="5">
        <v>18</v>
      </c>
      <c r="F19" s="4">
        <f t="shared" ref="F19" si="4">D19+E19</f>
        <v>28</v>
      </c>
      <c r="G19" s="12"/>
    </row>
    <row r="20" spans="1:7">
      <c r="B20" s="60" t="s">
        <v>86</v>
      </c>
      <c r="C20" s="5"/>
      <c r="D20" s="5"/>
      <c r="E20" s="5"/>
      <c r="F20" s="4" t="s">
        <v>85</v>
      </c>
      <c r="G20" s="12"/>
    </row>
    <row r="21" spans="1:7">
      <c r="A21" t="s">
        <v>66</v>
      </c>
      <c r="B21" s="58"/>
      <c r="C21" s="57"/>
      <c r="D21" s="57"/>
      <c r="E21" s="57"/>
      <c r="F21" s="57"/>
      <c r="G21" s="12"/>
    </row>
    <row r="22" spans="1:7">
      <c r="A22" s="55"/>
      <c r="B22" s="56"/>
      <c r="C22" s="57"/>
      <c r="D22" s="57"/>
      <c r="E22" s="57"/>
      <c r="F22" s="57"/>
      <c r="G22" s="12"/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GSC Trophy</vt:lpstr>
      <vt:lpstr>Kat A</vt:lpstr>
      <vt:lpstr>Kat B</vt:lpstr>
      <vt:lpstr>Kat Lady</vt:lpstr>
    </vt:vector>
  </TitlesOfParts>
  <Company>Sinto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Balzli</dc:creator>
  <cp:lastModifiedBy>Daniel Tobler</cp:lastModifiedBy>
  <cp:lastPrinted>2022-03-08T10:07:50Z</cp:lastPrinted>
  <dcterms:created xsi:type="dcterms:W3CDTF">2015-08-26T02:58:07Z</dcterms:created>
  <dcterms:modified xsi:type="dcterms:W3CDTF">2022-03-13T13:35:05Z</dcterms:modified>
</cp:coreProperties>
</file>